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390" windowHeight="7830" tabRatio="989"/>
  </bookViews>
  <sheets>
    <sheet name="封面" sheetId="1" r:id="rId1"/>
    <sheet name="目录" sheetId="2" r:id="rId2"/>
    <sheet name="省级部门（单位）整体支出绩效自评表" sheetId="3" r:id="rId3"/>
    <sheet name="部门预算项目支出绩效自评结果汇总表" sheetId="4" r:id="rId4"/>
    <sheet name="省级部门预算项目支出绩效自评表（参考模板）" sheetId="5" state="hidden" r:id="rId5"/>
    <sheet name="省级部门预算项目支出绩效自评表（组织工作专项经费）" sheetId="17" r:id="rId6"/>
    <sheet name="省级部门预算项目支出绩效自评表（党员干部培训费）" sheetId="6" r:id="rId7"/>
    <sheet name="省级部门预算项目支出绩效自评表（人才发展专项）" sheetId="18" r:id="rId8"/>
    <sheet name="省级部门预算项目支出绩效自评表（公务员及乡村振兴干部培训经费）" sheetId="7" r:id="rId9"/>
    <sheet name="省级部门预算项目支出绩效自评表（“甘肃党建”和综合管理信息化）" sheetId="8" r:id="rId10"/>
    <sheet name="省级部门预算项目支出绩效自评表（农村党员远程教育网运行维护经）" sheetId="9" r:id="rId11"/>
    <sheet name="省级部门预算项目支出绩效自评表（甘肃省党员教育中心培训经费）" sheetId="10" r:id="rId12"/>
    <sheet name="省级部门预算项目支出绩效自评表（省党员干部教育基地工作经费）" sheetId="11" r:id="rId13"/>
    <sheet name="省对市县转移支付绩效自评结果汇总表" sheetId="12" r:id="rId14"/>
    <sheet name="省对市县转移支付绩效自评表（参考模板）" sheetId="13" state="hidden" r:id="rId15"/>
    <sheet name="省级部门预算项目支出绩效自评表（基层党建工作补助经费）" sheetId="14" r:id="rId16"/>
    <sheet name="省级部门预算项目支出绩效自评表（基层困难党员慰问费）" sheetId="15" r:id="rId17"/>
    <sheet name="省对市县转移支付绩效自评表（党员干部培训费）" sheetId="16" r:id="rId18"/>
    <sheet name="省对市县转移支付绩效自评表（人才发展专项）" sheetId="19" r:id="rId19"/>
  </sheets>
  <calcPr calcId="124519"/>
</workbook>
</file>

<file path=xl/calcChain.xml><?xml version="1.0" encoding="utf-8"?>
<calcChain xmlns="http://schemas.openxmlformats.org/spreadsheetml/2006/main">
  <c r="J9" i="12"/>
  <c r="I9"/>
  <c r="F9"/>
  <c r="D9"/>
  <c r="I13" i="4"/>
  <c r="H13"/>
  <c r="F13"/>
  <c r="E13"/>
  <c r="D13"/>
  <c r="H38" i="3"/>
  <c r="D4"/>
  <c r="I7" i="4"/>
  <c r="H28" i="19"/>
  <c r="G28"/>
  <c r="H27"/>
  <c r="G27"/>
  <c r="H31" i="18"/>
  <c r="G31"/>
  <c r="G30"/>
  <c r="L7"/>
  <c r="L6"/>
  <c r="H23" i="17"/>
  <c r="H20"/>
  <c r="H17"/>
  <c r="H16"/>
  <c r="H15"/>
  <c r="G20"/>
  <c r="G15"/>
  <c r="D8" i="12"/>
  <c r="J8" s="1"/>
  <c r="I6"/>
  <c r="J6" s="1"/>
  <c r="D6"/>
  <c r="D5"/>
  <c r="I5" s="1"/>
  <c r="J7"/>
  <c r="I7"/>
  <c r="D7"/>
  <c r="K30" i="7"/>
  <c r="I12" i="4"/>
  <c r="D12"/>
  <c r="I11"/>
  <c r="D11"/>
  <c r="I10"/>
  <c r="D10"/>
  <c r="D9"/>
  <c r="I9" s="1"/>
  <c r="D8"/>
  <c r="I8" s="1"/>
  <c r="D7"/>
  <c r="I6"/>
  <c r="D6"/>
  <c r="I5"/>
  <c r="D5"/>
  <c r="E20" i="3"/>
  <c r="E13"/>
  <c r="E12"/>
  <c r="E4"/>
  <c r="F5"/>
  <c r="J5" i="12" l="1"/>
  <c r="F6" i="3"/>
  <c r="F4"/>
</calcChain>
</file>

<file path=xl/sharedStrings.xml><?xml version="1.0" encoding="utf-8"?>
<sst xmlns="http://schemas.openxmlformats.org/spreadsheetml/2006/main" count="1494" uniqueCount="504">
  <si>
    <t>附件1</t>
  </si>
  <si>
    <r>
      <rPr>
        <b/>
        <sz val="36"/>
        <color indexed="8"/>
        <rFont val="宋体"/>
        <family val="3"/>
        <charset val="134"/>
      </rPr>
      <t>2021年度省级预算执行情况绩效自评报表</t>
    </r>
    <r>
      <rPr>
        <b/>
        <sz val="28"/>
        <color indexed="8"/>
        <rFont val="宋体"/>
        <family val="3"/>
        <charset val="134"/>
      </rPr>
      <t xml:space="preserve">
</t>
    </r>
  </si>
  <si>
    <t xml:space="preserve">                                 编报部门（单位公章）：中共甘肃省委组织部</t>
  </si>
  <si>
    <t xml:space="preserve">                                 联系人及电话：张正洲  8928456       </t>
  </si>
  <si>
    <t>2021年度省级预算执行情况绩效自评报表目录</t>
  </si>
  <si>
    <t>一、部门自评报告</t>
  </si>
  <si>
    <t>二、部门整体支出自评表</t>
  </si>
  <si>
    <t>三、部门预算项目支出绩效自评结果汇总表</t>
  </si>
  <si>
    <t>四、省对市县转移支付支出绩效自评结果汇总表</t>
  </si>
  <si>
    <r>
      <rPr>
        <b/>
        <sz val="20"/>
        <color indexed="8"/>
        <rFont val="宋体"/>
        <family val="3"/>
        <charset val="134"/>
      </rPr>
      <t>2021年</t>
    </r>
    <r>
      <rPr>
        <b/>
        <u/>
        <sz val="20"/>
        <color indexed="8"/>
        <rFont val="宋体"/>
        <family val="3"/>
        <charset val="134"/>
      </rPr>
      <t>中共甘肃省委组织部</t>
    </r>
    <r>
      <rPr>
        <b/>
        <sz val="20"/>
        <color indexed="8"/>
        <rFont val="宋体"/>
        <family val="3"/>
        <charset val="134"/>
      </rPr>
      <t>部门（单位）整体支出绩效自评表</t>
    </r>
  </si>
  <si>
    <t>部门（单位）名称</t>
  </si>
  <si>
    <t>中共甘肃省委组织部</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</si>
  <si>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</si>
  <si>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</si>
  <si>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</si>
  <si>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</si>
  <si>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</si>
  <si>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</si>
  <si>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</si>
  <si>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</si>
  <si>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</si>
  <si>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</si>
  <si>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</si>
  <si>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</si>
  <si>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</si>
  <si>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</si>
  <si>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</si>
  <si>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</si>
  <si>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</si>
  <si>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</si>
  <si>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</si>
  <si>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</si>
  <si>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</si>
  <si>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</si>
  <si>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</si>
  <si>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</si>
  <si>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</si>
  <si>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“三公经费”控制率</t>
  </si>
  <si>
    <t>≤100%</t>
  </si>
  <si>
    <t>结转结余变动率</t>
  </si>
  <si>
    <t>≤0%</t>
  </si>
  <si>
    <t>财务管理</t>
  </si>
  <si>
    <t>财务管理制度健全性</t>
  </si>
  <si>
    <t>健全</t>
  </si>
  <si>
    <t>资金使用规范性</t>
  </si>
  <si>
    <t>采购管理</t>
  </si>
  <si>
    <t>政府采购规范性</t>
  </si>
  <si>
    <t>资产管理</t>
  </si>
  <si>
    <t>资产管理规范性</t>
  </si>
  <si>
    <t>人员管理</t>
  </si>
  <si>
    <t>在职人员控制率</t>
  </si>
  <si>
    <t>重点工作管理</t>
  </si>
  <si>
    <t>重点工作管理制度健全性</t>
  </si>
  <si>
    <t>履职效果</t>
  </si>
  <si>
    <t>部门履职目标</t>
  </si>
  <si>
    <t>实施重点培训项目</t>
  </si>
  <si>
    <t>&gt;=50个</t>
  </si>
  <si>
    <t>培训人次</t>
  </si>
  <si>
    <t>&gt;=20000人次</t>
  </si>
  <si>
    <t>召开部务会</t>
  </si>
  <si>
    <t>&gt;=10次</t>
  </si>
  <si>
    <t>慰问生活困难党员、老党员和老干部数量</t>
  </si>
  <si>
    <t>&gt;=6000人</t>
  </si>
  <si>
    <t>部门效果目标</t>
  </si>
  <si>
    <t>人员培训合格率</t>
  </si>
  <si>
    <t>&gt;=95%</t>
  </si>
  <si>
    <t>公务员招录时效性</t>
  </si>
  <si>
    <t>及时</t>
  </si>
  <si>
    <t>&gt;=140万人</t>
  </si>
  <si>
    <t>社会影响</t>
  </si>
  <si>
    <t>单位获奖项</t>
  </si>
  <si>
    <t>&gt;=1项</t>
  </si>
  <si>
    <t>违法违纪发生数</t>
  </si>
  <si>
    <t>=0次</t>
  </si>
  <si>
    <t>能力建设</t>
  </si>
  <si>
    <t>长效管理</t>
  </si>
  <si>
    <t>中期规划建设完备程度</t>
  </si>
  <si>
    <t>组织建设</t>
  </si>
  <si>
    <t>党建工作开展规律性</t>
  </si>
  <si>
    <t>按要求及时开展</t>
  </si>
  <si>
    <t>信息化建设情况</t>
  </si>
  <si>
    <t>信息化管理覆盖率</t>
  </si>
  <si>
    <t>人力资源建设</t>
  </si>
  <si>
    <t>人员培训机制完备性</t>
  </si>
  <si>
    <t>完备</t>
  </si>
  <si>
    <t>档案管理</t>
  </si>
  <si>
    <t>档案管理完备性</t>
  </si>
  <si>
    <t>服务对象满意度</t>
  </si>
  <si>
    <t>服务对象1的满意度</t>
  </si>
  <si>
    <t>培训对象满意度（%）</t>
  </si>
  <si>
    <r>
      <rPr>
        <sz val="10.5"/>
        <color indexed="8"/>
        <rFont val="宋体"/>
        <family val="3"/>
        <charset val="134"/>
      </rPr>
      <t>≥9</t>
    </r>
    <r>
      <rPr>
        <sz val="10.5"/>
        <color indexed="8"/>
        <rFont val="宋体"/>
        <family val="3"/>
        <charset val="134"/>
      </rPr>
      <t>0%</t>
    </r>
  </si>
  <si>
    <t>服务对象2的满意度</t>
  </si>
  <si>
    <t>走访慰问对象满意度（%）</t>
  </si>
  <si>
    <t>合    计</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</si>
  <si>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</si>
  <si>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</si>
  <si>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</si>
  <si>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</si>
  <si>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</si>
  <si>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</si>
  <si>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</si>
  <si>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</si>
  <si>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</si>
  <si>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</si>
  <si>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</si>
  <si>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</si>
  <si>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</si>
  <si>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</si>
  <si>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</si>
  <si>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行政处</t>
  </si>
  <si>
    <t>党员干部培训费</t>
  </si>
  <si>
    <t>合计</t>
  </si>
  <si>
    <r>
      <rPr>
        <b/>
        <sz val="20"/>
        <color indexed="8"/>
        <rFont val="宋体"/>
        <family val="3"/>
        <charset val="134"/>
      </rPr>
      <t>2021年</t>
    </r>
    <r>
      <rPr>
        <b/>
        <u/>
        <sz val="20"/>
        <color indexed="8"/>
        <rFont val="宋体"/>
        <family val="3"/>
        <charset val="134"/>
      </rPr>
      <t xml:space="preserve">    </t>
    </r>
    <r>
      <rPr>
        <b/>
        <sz val="20"/>
        <color indexed="8"/>
        <rFont val="宋体"/>
        <family val="3"/>
        <charset val="134"/>
      </rPr>
      <t>部门预算项目支出绩效自评表</t>
    </r>
  </si>
  <si>
    <t>实施单位</t>
  </si>
  <si>
    <t>全年预算数</t>
  </si>
  <si>
    <t>全年执行数</t>
  </si>
  <si>
    <t>执行率</t>
  </si>
  <si>
    <t>年度资金总额</t>
  </si>
  <si>
    <t>其中：当年财政拨款</t>
  </si>
  <si>
    <t xml:space="preserve">      上年结转资金</t>
  </si>
  <si>
    <t>年度总体目标</t>
  </si>
  <si>
    <t>实际完成情况</t>
  </si>
  <si>
    <t>绩效指标</t>
  </si>
  <si>
    <t>产出指标</t>
  </si>
  <si>
    <t>数量指标</t>
  </si>
  <si>
    <t>指标1：</t>
  </si>
  <si>
    <t>指标2：</t>
  </si>
  <si>
    <t>……</t>
  </si>
  <si>
    <t>质量指标</t>
  </si>
  <si>
    <t>时效指标</t>
  </si>
  <si>
    <t>成本指标</t>
  </si>
  <si>
    <t>效益指标</t>
  </si>
  <si>
    <t>经济效益指标</t>
  </si>
  <si>
    <t>社会效益指标</t>
  </si>
  <si>
    <t>生态效益指标</t>
  </si>
  <si>
    <t>可持续影响指标</t>
  </si>
  <si>
    <t>满意度指标</t>
  </si>
  <si>
    <t>服务对象满意度指标</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</si>
  <si>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</si>
  <si>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</si>
  <si>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</si>
  <si>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</si>
  <si>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</si>
  <si>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</si>
  <si>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干部教育处</t>
  </si>
  <si>
    <t>全部完成</t>
  </si>
  <si>
    <t>指标1：本年度重点项目</t>
  </si>
  <si>
    <t>指标2：本年度计划举办主体班次（期）</t>
  </si>
  <si>
    <t>指标3：本年度培训学员</t>
  </si>
  <si>
    <t>指标1：第三方随即抽查主体班次</t>
  </si>
  <si>
    <t>指标2：抽查培训项目合格率</t>
  </si>
  <si>
    <t>指标1：第一次划拨预算经费不低于75%，按要求及时拨付到位。</t>
  </si>
  <si>
    <t>指标2：第二次划拨余款，根据质量评估进展，完成拨付进度。</t>
  </si>
  <si>
    <t>指标1：不断加强政治理论教育，提高占总课时的比重。</t>
  </si>
  <si>
    <t>指标2：进一步加强党性教育和理想信念教育，增加在教学中的分量。</t>
  </si>
  <si>
    <t>指标1：把习近平生态建设思想纳入教学计划</t>
  </si>
  <si>
    <t>所有主体班次</t>
  </si>
  <si>
    <t>指标1：为全省厅级领导干部和县区党政正职赠阅《学习贯彻习近平新时代中国特色社会主义思想 打赢新冠肺炎疫情防控人民战争总体战阻击战案例》《应急管理体系和能力建设干部读本》（套）</t>
  </si>
  <si>
    <t>指标2：评选推荐全省学习贯彻习近平新时代中国特色社会主义思想好课程、好教材（门）</t>
  </si>
  <si>
    <t>43/16</t>
  </si>
  <si>
    <t>指标1：综合培训学员和第三方综合评估平均分数</t>
  </si>
  <si>
    <t>480</t>
  </si>
  <si>
    <t>培训人数</t>
  </si>
  <si>
    <t>个别人员培训期间请假。措施：加强培训前期调研</t>
  </si>
  <si>
    <t>培训时间</t>
  </si>
  <si>
    <t>完成四类培训任务</t>
  </si>
  <si>
    <t>完成</t>
  </si>
  <si>
    <t>培训合格率</t>
  </si>
  <si>
    <t>全部合格</t>
  </si>
  <si>
    <t>培训专题精准度</t>
  </si>
  <si>
    <t>&gt;=98%</t>
  </si>
  <si>
    <t>无</t>
  </si>
  <si>
    <t>完成时限</t>
  </si>
  <si>
    <t>年内完成</t>
  </si>
  <si>
    <t>项目节约成本</t>
  </si>
  <si>
    <t>成本低</t>
  </si>
  <si>
    <t>同比其他省份和省内其他单位成本低</t>
  </si>
  <si>
    <t>培训内容是否紧跟省委重点</t>
  </si>
  <si>
    <t>是</t>
  </si>
  <si>
    <t>按照省委重点任务开展培训</t>
  </si>
  <si>
    <t>培训机构配合度</t>
  </si>
  <si>
    <t>完全配合工作</t>
  </si>
  <si>
    <t>调训人员精准度</t>
  </si>
  <si>
    <t>精准到具体业务干部</t>
  </si>
  <si>
    <t>培训内容是否紧跟省委重点任务</t>
  </si>
  <si>
    <t>项目包含生态环境保护的培训</t>
  </si>
  <si>
    <t>作为各项培训必修内容开展</t>
  </si>
  <si>
    <t>项目具有可持续性</t>
  </si>
  <si>
    <t>起到示范带动作用</t>
  </si>
  <si>
    <t>是否建立公务员培训制度</t>
  </si>
  <si>
    <t>中组部建立五项制度</t>
  </si>
  <si>
    <t>调训人员单位配合度</t>
  </si>
  <si>
    <t>配合密切</t>
  </si>
  <si>
    <t>省直和市州单位满意度</t>
  </si>
  <si>
    <t>全部满意</t>
  </si>
  <si>
    <t>培训对象满意度</t>
  </si>
  <si>
    <t>维护系统数量</t>
  </si>
  <si>
    <t>=2个</t>
  </si>
  <si>
    <t>2个</t>
  </si>
  <si>
    <t>运维工程师</t>
  </si>
  <si>
    <t>&gt;=5人</t>
  </si>
  <si>
    <t>12人</t>
  </si>
  <si>
    <t>服务功能种类</t>
  </si>
  <si>
    <t>&gt;=5种</t>
  </si>
  <si>
    <t>5种</t>
  </si>
  <si>
    <t>运维机构数</t>
  </si>
  <si>
    <t>=1家</t>
  </si>
  <si>
    <t>1家</t>
  </si>
  <si>
    <t>服务人数</t>
  </si>
  <si>
    <t>=145万人</t>
  </si>
  <si>
    <t>182.2万人</t>
  </si>
  <si>
    <t>平台内容准确率</t>
  </si>
  <si>
    <t>=100%</t>
  </si>
  <si>
    <t>运维人员匹配率</t>
  </si>
  <si>
    <t>系统运维保障率</t>
  </si>
  <si>
    <t>运维经费拨付及时性</t>
  </si>
  <si>
    <t>系统故障响应及时性</t>
  </si>
  <si>
    <t>系统维护及时性</t>
  </si>
  <si>
    <t>成本节约率</t>
  </si>
  <si>
    <t>&lt;=5%</t>
  </si>
  <si>
    <t>党员学习流程简化率</t>
  </si>
  <si>
    <t>办公便捷率</t>
  </si>
  <si>
    <t>工作学习交流能力提高性</t>
  </si>
  <si>
    <t>提高</t>
  </si>
  <si>
    <t>发挥党员的模范带头作用</t>
  </si>
  <si>
    <t>发挥</t>
  </si>
  <si>
    <t>资金到位，发放及时</t>
  </si>
  <si>
    <t>党员满意度</t>
  </si>
  <si>
    <t>&gt;=90%</t>
  </si>
  <si>
    <t>原因分析：我们在甘肃党建平台上面向全省基层党组织和党员开展了匿名问卷调查，共收回有效答卷24.2万份。综合问卷内容，党员综合满意度为96.6%。
改进措施：针对问卷调查中反映的图文会议记录上传复杂等问题，在进一步调查研究后，结合平台功能迭代升级，统筹开展优化完善。</t>
  </si>
  <si>
    <t>400</t>
  </si>
  <si>
    <t>根据我省农村党员干部现代远程教育工作需要，省财政厅每年均在年初预算中列支400万元作为远程教育教学资源建设及平台设备维护费用。</t>
  </si>
  <si>
    <t>信息系统维护完成率</t>
  </si>
  <si>
    <t>信息系统维护质量合格率</t>
  </si>
  <si>
    <t>项目完成及时性</t>
  </si>
  <si>
    <t>规范</t>
  </si>
  <si>
    <t>项目质量可控性</t>
  </si>
  <si>
    <t>可控</t>
  </si>
  <si>
    <t>预算编制合理性</t>
  </si>
  <si>
    <t>合理</t>
  </si>
  <si>
    <t>设备维护长效机制建立情况</t>
  </si>
  <si>
    <t>好</t>
  </si>
  <si>
    <t>工作人员满意度（%）</t>
  </si>
  <si>
    <t>满意</t>
  </si>
  <si>
    <r>
      <rPr>
        <b/>
        <sz val="20"/>
        <color indexed="8"/>
        <rFont val="宋体"/>
        <family val="3"/>
        <charset val="134"/>
      </rPr>
      <t>2021年</t>
    </r>
    <r>
      <rPr>
        <b/>
        <u/>
        <sz val="20"/>
        <color indexed="8"/>
        <rFont val="宋体"/>
        <family val="3"/>
        <charset val="134"/>
      </rPr>
      <t>甘肃省党员教育中心</t>
    </r>
    <r>
      <rPr>
        <b/>
        <sz val="20"/>
        <color indexed="8"/>
        <rFont val="宋体"/>
        <family val="3"/>
        <charset val="134"/>
      </rPr>
      <t>预算项目支出绩效自评表</t>
    </r>
  </si>
  <si>
    <t>甘肃省党员教育中心</t>
  </si>
  <si>
    <t>3200万</t>
  </si>
  <si>
    <t>2914.35万</t>
  </si>
  <si>
    <t>1.乡村两级党组织书记工作能力提升培训（9类33期培训班，培训4501人）；2.组织人事干部和组工业务培训（5类10期培训班，培训1170人）；
3.各行业领域基层党组织书记省级示范培训（6类6期培训班，培训662人）。</t>
  </si>
  <si>
    <t>培训班类目</t>
  </si>
  <si>
    <t>&gt;=20类</t>
  </si>
  <si>
    <r>
      <rPr>
        <sz val="9"/>
        <color indexed="8"/>
        <rFont val="宋体"/>
        <family val="3"/>
        <charset val="134"/>
      </rPr>
      <t>2</t>
    </r>
    <r>
      <rPr>
        <sz val="9"/>
        <color indexed="8"/>
        <rFont val="宋体"/>
        <family val="3"/>
        <charset val="134"/>
      </rPr>
      <t>0类</t>
    </r>
  </si>
  <si>
    <t>培训期次</t>
  </si>
  <si>
    <t>&gt;=44期</t>
  </si>
  <si>
    <t>49期</t>
  </si>
  <si>
    <t>培训党员干部人数</t>
  </si>
  <si>
    <t>&gt;=6000人次</t>
  </si>
  <si>
    <t>培训乡村两级党组织书记</t>
  </si>
  <si>
    <t>&gt;=4500人次</t>
  </si>
  <si>
    <t>培训组织人事干部人数</t>
  </si>
  <si>
    <t>&gt;=500人次</t>
  </si>
  <si>
    <t>党员干部人均培训学制</t>
  </si>
  <si>
    <t>&gt;=2天</t>
  </si>
  <si>
    <t>村书记两周，其他学员一周</t>
  </si>
  <si>
    <t>培训批次完成率</t>
  </si>
  <si>
    <t>培训开展及时性</t>
  </si>
  <si>
    <t>培训经费拨付及时性</t>
  </si>
  <si>
    <t>参训学员培训费标准（元/人/天）</t>
  </si>
  <si>
    <t>&lt;=400元/人/天</t>
  </si>
  <si>
    <t>400元/人/天</t>
  </si>
  <si>
    <t>乡村党组织书记引领乡村振兴能力提升性</t>
  </si>
  <si>
    <t>提升</t>
  </si>
  <si>
    <t>党员干部政治素养提升性</t>
  </si>
  <si>
    <t>党员干部业务能力提升性</t>
  </si>
  <si>
    <t>开设生态环境专项课程</t>
  </si>
  <si>
    <t>&gt;=1门</t>
  </si>
  <si>
    <t>在村党组织书记培训班上开设“加强生态环境保护，实现乡村绿色发展”课程</t>
  </si>
  <si>
    <t>档案管理机制</t>
  </si>
  <si>
    <t>完善</t>
  </si>
  <si>
    <t>培训学员满意度</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</si>
  <si>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</si>
  <si>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r>
      <rPr>
        <b/>
        <sz val="20"/>
        <color indexed="8"/>
        <rFont val="宋体"/>
        <family val="3"/>
        <charset val="134"/>
      </rPr>
      <t>2021年</t>
    </r>
    <r>
      <rPr>
        <b/>
        <u/>
        <sz val="20"/>
        <color indexed="8"/>
        <rFont val="宋体"/>
        <family val="3"/>
        <charset val="134"/>
      </rPr>
      <t xml:space="preserve">   省党员干部教育基地 </t>
    </r>
    <r>
      <rPr>
        <b/>
        <sz val="20"/>
        <color indexed="8"/>
        <rFont val="宋体"/>
        <family val="3"/>
        <charset val="134"/>
      </rPr>
      <t>部门预算项目支出绩效自评表</t>
    </r>
  </si>
  <si>
    <t>甘肃省党员干部教育基地</t>
  </si>
  <si>
    <t>根据年初工作任务要求，完成年度全省党员干部、乡村和省级党政机构相关的干部教育培训及省直部门相关会议服务保障任务</t>
  </si>
  <si>
    <t>已完成年度全省党员干部、乡村和省级党政机构相关的干部教育培训及省直部门相关会议服务保障任务</t>
  </si>
  <si>
    <t>服务培训期数</t>
  </si>
  <si>
    <t>服务培训人数</t>
  </si>
  <si>
    <t>服务培训完成率</t>
  </si>
  <si>
    <t>服务培训及时性</t>
  </si>
  <si>
    <t>学员住宿成本（元/人/天）</t>
  </si>
  <si>
    <t>&lt;=210元/人/天</t>
  </si>
  <si>
    <t>成本节约率（%）</t>
  </si>
  <si>
    <t>工作运转规范性</t>
  </si>
  <si>
    <t>实行垃圾分类规范性</t>
  </si>
  <si>
    <t>2021年度省对市县转移支付绩效自评结果汇总表</t>
  </si>
  <si>
    <t>转移支付名称</t>
  </si>
  <si>
    <t>转移支付预算执行情况（万元）</t>
  </si>
  <si>
    <t>中央补助</t>
  </si>
  <si>
    <t>省级安排</t>
  </si>
  <si>
    <t>市县安排</t>
  </si>
  <si>
    <t>其他资金</t>
  </si>
  <si>
    <t>基层困难党员慰问费</t>
  </si>
  <si>
    <t>2021年度省对市县转移支付绩效自评表</t>
  </si>
  <si>
    <t>省级主管部门</t>
  </si>
  <si>
    <t>其中：中央资金</t>
  </si>
  <si>
    <t xml:space="preserve">      省级资金</t>
  </si>
  <si>
    <t xml:space="preserve">      市县资金</t>
  </si>
  <si>
    <t xml:space="preserve">      其他资金</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</si>
  <si>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</si>
  <si>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</si>
  <si>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</si>
  <si>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r>
      <rPr>
        <b/>
        <sz val="20"/>
        <color indexed="8"/>
        <rFont val="宋体"/>
        <family val="3"/>
        <charset val="134"/>
      </rPr>
      <t>2021年</t>
    </r>
    <r>
      <rPr>
        <b/>
        <u/>
        <sz val="20"/>
        <color indexed="8"/>
        <rFont val="宋体"/>
        <family val="3"/>
        <charset val="134"/>
      </rPr>
      <t>省级</t>
    </r>
    <r>
      <rPr>
        <b/>
        <sz val="20"/>
        <color indexed="8"/>
        <rFont val="宋体"/>
        <family val="3"/>
        <charset val="134"/>
      </rPr>
      <t>部门预算项目支出绩效自评表</t>
    </r>
  </si>
  <si>
    <t xml:space="preserve">    每年由省财政拨付省委组织部基层党建工作补助经费1000万元。省委组织部根据年度基层党建重点任务落实情况，采取奖补形式，分配市县党委组织部门，为市县基层党建工作重点任务落实提供资金支持。</t>
  </si>
  <si>
    <t>奖补市州数量</t>
  </si>
  <si>
    <t>&gt;=5个</t>
  </si>
  <si>
    <t>奖补县区数量</t>
  </si>
  <si>
    <t>&gt;=10个</t>
  </si>
  <si>
    <t>奖补基层党组织基层党建重点工作任务建设项目</t>
  </si>
  <si>
    <t>&gt;=20个</t>
  </si>
  <si>
    <t>2021年建设进度完成率（%）</t>
  </si>
  <si>
    <t>&gt;=80%</t>
  </si>
  <si>
    <t>部分建设项目主体完工后，因入冬考虑到建设质量，后期装修工作来年开春后实施。</t>
  </si>
  <si>
    <t>2020年建成项目质量验收率（%）</t>
  </si>
  <si>
    <t>资金拨付及时率</t>
  </si>
  <si>
    <t>资金发放准确率</t>
  </si>
  <si>
    <t>基层党组织活动场所年度改造提升效果</t>
  </si>
  <si>
    <t>明显</t>
  </si>
  <si>
    <t>基层党组织活动场所建设标准提升效果</t>
  </si>
  <si>
    <t>基层党组织活动场所服务功能提升效果</t>
  </si>
  <si>
    <t>项目实施对地区党员群众服务能力提升效果</t>
  </si>
  <si>
    <t>项目实施对地区基层党组织战斗堡垒作用发挥效果</t>
  </si>
  <si>
    <t>奖补对象满意度</t>
  </si>
  <si>
    <t>地区党员群众满意度</t>
  </si>
  <si>
    <t>慰问金发放额度达标率</t>
  </si>
  <si>
    <t>慰问对象资质符合率</t>
  </si>
  <si>
    <t>慰问金发放及时性</t>
  </si>
  <si>
    <t>元旦春节前</t>
  </si>
  <si>
    <t>社会氛围较好</t>
  </si>
  <si>
    <t>部门配合</t>
  </si>
  <si>
    <t>慰问对象满意</t>
  </si>
  <si>
    <t>指标1：现场教学（场次）</t>
  </si>
  <si>
    <t>指标1：第一次划拨预算经费100%，按要求及时拨付到位。</t>
  </si>
  <si>
    <t>指标1：降低成本</t>
  </si>
  <si>
    <t>指标1：巩固拓展脱贫攻坚成果同乡村振兴有效衔接</t>
  </si>
  <si>
    <t>作为主要培训内容纳入</t>
  </si>
  <si>
    <t>纳入</t>
  </si>
  <si>
    <t>指标1：综合参训学员对教学质量和培训效果评价</t>
  </si>
  <si>
    <r>
      <t>2021年</t>
    </r>
    <r>
      <rPr>
        <b/>
        <u/>
        <sz val="20"/>
        <color indexed="8"/>
        <rFont val="宋体"/>
        <family val="3"/>
        <charset val="134"/>
      </rPr>
      <t xml:space="preserve">    </t>
    </r>
    <r>
      <rPr>
        <b/>
        <sz val="20"/>
        <color indexed="8"/>
        <rFont val="宋体"/>
        <family val="3"/>
        <charset val="134"/>
      </rPr>
      <t>部门预算项目支出绩效自评表</t>
    </r>
    <phoneticPr fontId="20" type="noConversion"/>
  </si>
  <si>
    <t>组织工作专项经费</t>
    <phoneticPr fontId="20" type="noConversion"/>
  </si>
  <si>
    <t>中共甘肃省委组织部</t>
    <phoneticPr fontId="20" type="noConversion"/>
  </si>
  <si>
    <t>用于保障干部人事制度改革、党建研究、选调生招录、挂职干部交流、党代表联络、大学生村官选聘、干部考察、干部监督、公务员管理、考核考评、干部档案、党员干部统计等工作经费。</t>
    <phoneticPr fontId="20" type="noConversion"/>
  </si>
  <si>
    <t>指标1：干部考察人数</t>
    <phoneticPr fontId="20" type="noConversion"/>
  </si>
  <si>
    <t>&gt;=350人</t>
    <phoneticPr fontId="20" type="noConversion"/>
  </si>
  <si>
    <t>指标2：党员干部统计人数</t>
    <phoneticPr fontId="20" type="noConversion"/>
  </si>
  <si>
    <t>&gt;=170万人</t>
    <phoneticPr fontId="20" type="noConversion"/>
  </si>
  <si>
    <t>指标1：公务员招录公开率</t>
    <phoneticPr fontId="20" type="noConversion"/>
  </si>
  <si>
    <t>指标2：考核考评精准度</t>
    <phoneticPr fontId="20" type="noConversion"/>
  </si>
  <si>
    <t>指标3：干部监督覆盖率</t>
    <phoneticPr fontId="20" type="noConversion"/>
  </si>
  <si>
    <t>&gt;=99%</t>
    <phoneticPr fontId="20" type="noConversion"/>
  </si>
  <si>
    <t>指标1：公务员招录时效性</t>
    <phoneticPr fontId="20" type="noConversion"/>
  </si>
  <si>
    <t>及时</t>
    <phoneticPr fontId="20" type="noConversion"/>
  </si>
  <si>
    <t>指标1：成本节约率</t>
    <phoneticPr fontId="20" type="noConversion"/>
  </si>
  <si>
    <t>成本降低</t>
    <phoneticPr fontId="20" type="noConversion"/>
  </si>
  <si>
    <t>指标1：服务决策提供依据支持率</t>
    <phoneticPr fontId="20" type="noConversion"/>
  </si>
  <si>
    <t>指标2：优化干部结构率</t>
    <phoneticPr fontId="20" type="noConversion"/>
  </si>
  <si>
    <t>良好</t>
    <phoneticPr fontId="20" type="noConversion"/>
  </si>
  <si>
    <t>指标1：项目可持续性</t>
    <phoneticPr fontId="20" type="noConversion"/>
  </si>
  <si>
    <t>可持续</t>
    <phoneticPr fontId="20" type="noConversion"/>
  </si>
  <si>
    <t>指标1：受益对象满意度</t>
    <phoneticPr fontId="20" type="noConversion"/>
  </si>
  <si>
    <t>&gt;=90%</t>
    <phoneticPr fontId="20" type="noConversion"/>
  </si>
  <si>
    <t>没有超预算</t>
    <phoneticPr fontId="20" type="noConversion"/>
  </si>
  <si>
    <t>项目属于延续性项目</t>
    <phoneticPr fontId="20" type="noConversion"/>
  </si>
  <si>
    <t>约170万人</t>
    <phoneticPr fontId="20" type="noConversion"/>
  </si>
  <si>
    <r>
      <t>超过3</t>
    </r>
    <r>
      <rPr>
        <sz val="9"/>
        <color indexed="8"/>
        <rFont val="宋体"/>
        <family val="3"/>
        <charset val="134"/>
      </rPr>
      <t>50人</t>
    </r>
    <phoneticPr fontId="20" type="noConversion"/>
  </si>
  <si>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phoneticPr fontId="20" type="noConversion"/>
  </si>
  <si>
    <t>效益指标</t>
    <phoneticPr fontId="20" type="noConversion"/>
  </si>
  <si>
    <r>
      <t>按照中共甘肃省委组织部关于印发《2021年度省一级干部教育培训项目计划》的通知（甘组通字</t>
    </r>
    <r>
      <rPr>
        <sz val="9"/>
        <color indexed="8"/>
        <rFont val="仿宋_GB2312"/>
        <family val="3"/>
        <charset val="134"/>
      </rPr>
      <t>〔</t>
    </r>
    <r>
      <rPr>
        <sz val="9"/>
        <color indexed="8"/>
        <rFont val="宋体"/>
        <family val="3"/>
        <charset val="134"/>
      </rPr>
      <t>2021</t>
    </r>
    <r>
      <rPr>
        <sz val="9"/>
        <color indexed="8"/>
        <rFont val="仿宋_GB2312"/>
        <family val="3"/>
        <charset val="134"/>
      </rPr>
      <t>〕</t>
    </r>
    <r>
      <rPr>
        <sz val="9"/>
        <color indexed="8"/>
        <rFont val="宋体"/>
        <family val="3"/>
        <charset val="134"/>
      </rPr>
      <t>1号），委托省委党校（甘肃行政学院）、甘肃社会主义学院、甘肃干部网院学院等培训机构组织实施好2021年度省一级培训计划。</t>
    </r>
    <phoneticPr fontId="20" type="noConversion"/>
  </si>
  <si>
    <t>本年度培训重点项目69个，举办主体班次93期，培训学员21789人次，资金拨付按时到位，进一步提升了党员干部的理论水平和党性修养，为学习贯彻习近平新时代中国特色社会主义思想提供了有力保障。</t>
    <phoneticPr fontId="20" type="noConversion"/>
  </si>
  <si>
    <t>完成2021年度公务员培训计划</t>
    <phoneticPr fontId="20" type="noConversion"/>
  </si>
  <si>
    <r>
      <t>完成了2</t>
    </r>
    <r>
      <rPr>
        <sz val="9"/>
        <color indexed="8"/>
        <rFont val="宋体"/>
        <family val="3"/>
        <charset val="134"/>
      </rPr>
      <t>021年度全省公务员培训，培训人数完成率达到了99%，培训任务全部完成，培训合格率、培训专题精准度、调训人员精准度等指标值均达到了100%。</t>
    </r>
    <phoneticPr fontId="20" type="noConversion"/>
  </si>
  <si>
    <t>中共甘肃省委组织部</t>
    <phoneticPr fontId="20" type="noConversion"/>
  </si>
  <si>
    <t>元旦春节前走访慰问生活困难党员、老党员和老干部，将党的关怀和温暖传递到每一名党员同志。</t>
    <phoneticPr fontId="20" type="noConversion"/>
  </si>
  <si>
    <t>资金完全拨付到位，元旦春节前走访慰问了生活困难党员、老党员和老干部，将党的关怀和温暖传递到每一名党员同志。</t>
    <phoneticPr fontId="20" type="noConversion"/>
  </si>
  <si>
    <t>按照中共甘肃省委组织部关于印发《2021年度省一级干部教育培训项目计划》的通知（甘组通字〔2021〕1号），由兰州市、庆阳市、酒泉市、临夏州委组织部、兰州新区组织部组织实施5期培训班次</t>
    <phoneticPr fontId="20" type="noConversion"/>
  </si>
  <si>
    <t>兰州市、庆阳市、酒泉市、临夏州委组织部、兰州新区组织部组织实施5期培训班次全部完成</t>
    <phoneticPr fontId="20" type="noConversion"/>
  </si>
  <si>
    <r>
      <t>3</t>
    </r>
    <r>
      <rPr>
        <sz val="10"/>
        <rFont val="宋体"/>
        <family val="3"/>
        <charset val="134"/>
      </rPr>
      <t>80.5</t>
    </r>
    <phoneticPr fontId="20" type="noConversion"/>
  </si>
  <si>
    <t>无</t>
    <phoneticPr fontId="20" type="noConversion"/>
  </si>
  <si>
    <t>无</t>
    <phoneticPr fontId="20" type="noConversion"/>
  </si>
  <si>
    <r>
      <rPr>
        <b/>
        <sz val="20"/>
        <color theme="1"/>
        <rFont val="宋体"/>
        <family val="3"/>
        <charset val="134"/>
      </rPr>
      <t>2021年</t>
    </r>
    <r>
      <rPr>
        <b/>
        <u/>
        <sz val="20"/>
        <color theme="1"/>
        <rFont val="宋体"/>
        <family val="3"/>
        <charset val="134"/>
      </rPr>
      <t xml:space="preserve">  省委组织部  </t>
    </r>
    <r>
      <rPr>
        <b/>
        <sz val="20"/>
        <color theme="1"/>
        <rFont val="宋体"/>
        <family val="3"/>
        <charset val="134"/>
      </rPr>
      <t>部门预算项目支出绩效自评表</t>
    </r>
  </si>
  <si>
    <t>紧紧围绕落实习近平总书记对甘肃重要讲话和指示批示精神，贯彻落实《中共甘肃省委甘肃省人民政府关于加强新时代人才培养引进工作的实施意见》文件精神，突出巩固脱贫攻坚成果和推进乡村振兴，六支重点人才队伍建设及支撑十大产业发展，创新创业和青年人才培养，科技创新、技术突破和技能人才培养等方面，实施各类省级重点人才项目。</t>
  </si>
  <si>
    <t>指标1：支持重点人才项目（项）</t>
  </si>
  <si>
    <t>&gt;=45</t>
  </si>
  <si>
    <t>指标2：支持陇原青年创新创业人才团队项目（项）</t>
  </si>
  <si>
    <t>&gt;=10</t>
  </si>
  <si>
    <t>指标3：支持陇原青年创新创业人才个人项目（项）</t>
  </si>
  <si>
    <t>&gt;=30</t>
  </si>
  <si>
    <t>指标4：培养扶持拔尖领军人才（人）</t>
  </si>
  <si>
    <t>&gt;=50</t>
  </si>
  <si>
    <t>指标5：设人才培训、培养、实训基地（个）</t>
  </si>
  <si>
    <t>指标6：组建培养引进人才团队（个）</t>
  </si>
  <si>
    <t>指标7：培养各领域专业技术人才（人）</t>
  </si>
  <si>
    <t>&gt;=500</t>
  </si>
  <si>
    <t>指标8：引进人才（含聘请专家、柔性引进人才）（人）</t>
  </si>
  <si>
    <t>&gt;=100</t>
  </si>
  <si>
    <t>指标9：培训各类人员（人次）</t>
  </si>
  <si>
    <t>&gt;=5000</t>
  </si>
  <si>
    <t>指标1：人才培训合格率（%）</t>
  </si>
  <si>
    <t>指标2：拔尖人才入选评审准确率（%）</t>
  </si>
  <si>
    <t>指标3：发表论文（篇）</t>
  </si>
  <si>
    <t>200</t>
  </si>
  <si>
    <t>指标4：申请专利（件）</t>
  </si>
  <si>
    <t>100</t>
  </si>
  <si>
    <t>指标5：开发新产品、新技术、新工艺（项）</t>
  </si>
  <si>
    <t>50</t>
  </si>
  <si>
    <t>指标6：推广新技术、新工艺（项）</t>
  </si>
  <si>
    <t>指标7：各类人才获得的地厅级及以上奖励（个）</t>
  </si>
  <si>
    <t>指标1：人才遴选及时性</t>
  </si>
  <si>
    <t>指标2：资金拨付及时率（%）</t>
  </si>
  <si>
    <t>准确</t>
  </si>
  <si>
    <t>指标3：资金发放准确率（%）</t>
  </si>
  <si>
    <t>指标1：新增就业数（人）</t>
  </si>
  <si>
    <t>指标2：带动农户数量（户）</t>
  </si>
  <si>
    <t>指标1：建设特色产业生产示范（孵化）基地（个）</t>
  </si>
  <si>
    <t>指标2：各类人才服务企业数（含农业生产合作社等）</t>
  </si>
  <si>
    <t>指标1：项目实施对绿色生态产业的支撑和引领作用</t>
  </si>
  <si>
    <t>指标1：项目实施对项目实施单位人才队伍建设的促进作用</t>
  </si>
  <si>
    <t>指标2：项目实施对地区经济社会发展能力的支撑作用</t>
  </si>
  <si>
    <t>指标1：受益对象满意度</t>
  </si>
  <si>
    <t>紧紧围绕落实习近平总书记对甘肃重要讲话和指示批示精神，贯彻落实《中共甘肃省委甘肃省人民政府关于加强新时代人才培养引进工作的实施意见》文件精神，突出巩固脱贫攻坚成果同乡村振兴有效衔接，六支重点人才队伍建设及支撑十大产业发展，创新创业和青年人才培养，科技创新、技术突破和技能人才培养等方面，以省级重点人才项目的形式，组织各市州开展人才工作。
另外，还开展高层次专家联系服务工作，组织省级领导干部对直接联系服务高层次专家开展走访慰问，举办高层次专家国情研修班，组织高层次专家疗养和服务基层活动；开展各类人才培养工作，配合中组部开展“西部之光”访问学者项目，实施“陇原之光”人才培养计划，利用省级乡村振兴人才实训基地开展农村实用人才培养工作，对全省人才工作者队伍进行培训；引进高层次人才；开展省级重点人才项目立项评审、评估考核等工作，组织开展人才工作宣传工作。</t>
  </si>
  <si>
    <t>&gt;=20</t>
  </si>
  <si>
    <t>指标4：建设人才培训、培养、实训基地（个）</t>
  </si>
  <si>
    <t>指标5：组建培养引进人才团队（个）</t>
  </si>
  <si>
    <t>&gt;=40</t>
  </si>
  <si>
    <t>指标6：培养各领域专业技术人才（人）</t>
  </si>
  <si>
    <t>指标7：引进人才（含聘请专家、柔性引进人才）（人）</t>
  </si>
  <si>
    <t>指标8：培训各类人员（人次）</t>
  </si>
  <si>
    <t>指标2：发表论文（篇）</t>
  </si>
  <si>
    <t>指标3：申请专利（件）</t>
  </si>
  <si>
    <t>指标4：推广新技术、新工艺（项）</t>
  </si>
  <si>
    <t>指标5：各类人才获得的地厅级及以上奖励（个）</t>
  </si>
  <si>
    <t>指标1：资金拨付及时率（%）</t>
  </si>
  <si>
    <t>指标2：资金发放准确率（%）</t>
  </si>
  <si>
    <t>无</t>
    <phoneticPr fontId="35" type="noConversion"/>
  </si>
  <si>
    <t>无</t>
    <phoneticPr fontId="20" type="noConversion"/>
  </si>
  <si>
    <t>公务员及乡村振兴干部培训经费</t>
    <phoneticPr fontId="20" type="noConversion"/>
  </si>
  <si>
    <t>党员干部培训费</t>
    <phoneticPr fontId="20" type="noConversion"/>
  </si>
  <si>
    <t>人才发展专项</t>
    <phoneticPr fontId="20" type="noConversion"/>
  </si>
  <si>
    <t>农村党员远程教育网运行维护经费</t>
    <phoneticPr fontId="20" type="noConversion"/>
  </si>
  <si>
    <t>甘肃党员教育中心培训经费</t>
    <phoneticPr fontId="20" type="noConversion"/>
  </si>
  <si>
    <t>基层党建工作补助经费</t>
    <phoneticPr fontId="20" type="noConversion"/>
  </si>
  <si>
    <t>基层困难党员慰问费</t>
    <phoneticPr fontId="20" type="noConversion"/>
  </si>
  <si>
    <t>规范</t>
    <phoneticPr fontId="20" type="noConversion"/>
  </si>
  <si>
    <t>规范</t>
    <phoneticPr fontId="20" type="noConversion"/>
  </si>
  <si>
    <t>健全</t>
    <phoneticPr fontId="20" type="noConversion"/>
  </si>
  <si>
    <r>
      <t>超过1</t>
    </r>
    <r>
      <rPr>
        <sz val="10.5"/>
        <color indexed="8"/>
        <rFont val="宋体"/>
        <family val="3"/>
        <charset val="134"/>
      </rPr>
      <t>0次</t>
    </r>
    <phoneticPr fontId="20" type="noConversion"/>
  </si>
  <si>
    <r>
      <t>超过6</t>
    </r>
    <r>
      <rPr>
        <sz val="10.5"/>
        <color indexed="8"/>
        <rFont val="宋体"/>
        <family val="3"/>
        <charset val="134"/>
      </rPr>
      <t>000人</t>
    </r>
    <phoneticPr fontId="20" type="noConversion"/>
  </si>
  <si>
    <t>按照计划招录</t>
    <phoneticPr fontId="20" type="noConversion"/>
  </si>
  <si>
    <t>服务人数</t>
    <phoneticPr fontId="20" type="noConversion"/>
  </si>
  <si>
    <r>
      <t>1</t>
    </r>
    <r>
      <rPr>
        <sz val="10.5"/>
        <color indexed="8"/>
        <rFont val="宋体"/>
        <family val="3"/>
        <charset val="134"/>
      </rPr>
      <t>40万人</t>
    </r>
    <phoneticPr fontId="20" type="noConversion"/>
  </si>
  <si>
    <t>健全</t>
    <phoneticPr fontId="20" type="noConversion"/>
  </si>
  <si>
    <t>按计划召开</t>
    <phoneticPr fontId="20" type="noConversion"/>
  </si>
  <si>
    <t>完备</t>
    <phoneticPr fontId="20" type="noConversion"/>
  </si>
  <si>
    <t>2项以上</t>
    <phoneticPr fontId="20" type="noConversion"/>
  </si>
  <si>
    <t>目标1：按照全年预算批复，完成基本支出及项目支出预算执行，严格控制“三公经费”支出</t>
    <phoneticPr fontId="20" type="noConversion"/>
  </si>
  <si>
    <t>目标2：健全财务管理制度、规范使用资金、严格管控政府采购流程</t>
    <phoneticPr fontId="20" type="noConversion"/>
  </si>
  <si>
    <t>目标2完成情况：我部印发了《省委组织部财务与资产管理办法》，对预决算管理、专项资金管理、报销审批、公用经费管理与公务接待、政府采购、资产管理等做出了明确规定，财务管理制度进一步规范，专项资金管理严格按照制度执行，政府采购合法合规。</t>
    <phoneticPr fontId="20" type="noConversion"/>
  </si>
  <si>
    <t>信息化项目按照合同约定跨年度执行</t>
    <phoneticPr fontId="20" type="noConversion"/>
  </si>
  <si>
    <t>个别人员培训期间请假。措施：加强培训前期调研</t>
    <phoneticPr fontId="20" type="noConversion"/>
  </si>
  <si>
    <t>目标3：根据年初工作任务要求，完成年度干部考察、换届、监督任务，公务员培训任务，重点人才培养及建设项目，信息化建设项目</t>
    <phoneticPr fontId="20" type="noConversion"/>
  </si>
  <si>
    <t>1.紧紧围绕落实习近平总书记对甘肃重要讲话和指示批示精神，贯彻落实《中共甘肃省委甘肃省人民政府关于加强新时代人才培养引进工作的实施意见》文件精神，突出巩固脱贫攻坚成果和推进乡村振兴，六支重点人才队伍建设及支撑十大产业发展，创新创业和青年人才培养，科技创新、技术突破和技能人才培养等方面，实施各类省级重点人才项目，2021年，面向全省高校院所、省直单位、企业共支持立项省级重点人才项目59项，陇原创新创业人才团队项目16项，陇原创新创业人才个人项目47项。
2.开展拔尖领军人才培养扶持工作。继续扶持2020年入选的25名拔尖领军人才，新增扶持2021年入选的25名拔尖领军人才，合计50名。</t>
    <phoneticPr fontId="35" type="noConversion"/>
  </si>
  <si>
    <t>根据“甘肃党建”APP和信息化平台工作需要，省财政厅每年均在年初预算中列支200万元作为平台设备维护费用，按照工作进度，核拨经费。</t>
    <phoneticPr fontId="20" type="noConversion"/>
  </si>
  <si>
    <t>目标3完成情况：我部严格按照年初工作计划，完成了市县乡换届任务、年度干部考察任务以及督查、公务员培训等工作。完成重点培训项目69个，培训人次21789人次；省级重点人才项目面向全省高校院所、省直单位、企业共支持立项59项，陇原创新创业人才团队项目16项，陇原创新创业人才个人项目47项，继续扶持2020年入选的25名拔尖领军人才，新增扶持2021年入选的25名拔尖领军人才，合计50名；按照工作进度及信息化项目合同约定，按时核拨了预算项目经费。</t>
    <phoneticPr fontId="20" type="noConversion"/>
  </si>
  <si>
    <t>目标1完成情况：2021年，省委组织部及部属事业单位基本支出预算执行率达到了99%，项目支出预算执行率达到了97%，“三公经费”严格按照预算批复全部执行完毕。</t>
    <phoneticPr fontId="20" type="noConversion"/>
  </si>
  <si>
    <t>“甘肃党建”和综合管理信息化平台运行维护费</t>
    <phoneticPr fontId="20" type="noConversion"/>
  </si>
  <si>
    <t>农村党员远程教育网运行维护经费</t>
    <phoneticPr fontId="20" type="noConversion"/>
  </si>
  <si>
    <t>年内实时监测“甘肃党建”平台及相关硬件、网络和第三方软件的整体运行状态；统计分析平台用户结构、行为、趋势等数据；修复完善平台运行中出现的各类问题；及时处置平台运行故障，定期开展网络安全、故障处理应急演练等，为平台平稳安全运行提供有力技术支撑。经费使用方面，能够按照工作进度及时核拨经费，在确保平台建设的延续性、兼容性和安全性的同时，节省运维成本。</t>
    <phoneticPr fontId="20" type="noConversion"/>
  </si>
  <si>
    <t>按要求完成年度信息系统的维护工作，按照信息系统维护要求，及时解决运行过程中遇到的故障问题。</t>
    <phoneticPr fontId="20" type="noConversion"/>
  </si>
  <si>
    <t xml:space="preserve">    完成省级示范培训20类49期，培训党员干部6679人，乡村两级党组织书记5557人，组织人事干部652人。开展专题网络培训班2个，培训党员干部10.1万人。承办干教、公务员10类12期培训班，培训1170人。</t>
    <phoneticPr fontId="20" type="noConversion"/>
  </si>
  <si>
    <t xml:space="preserve">    按照“以奖代补、突出重点”的原则，综合考虑各市（州）新建场所数量、投入资金数量、财政自给率（省财政厅提供）和个别县区特殊情况，对7个市州2021年度村（社区）党组织活动场所建设项目奖补930万元：对个别县区支持70万元（对环县毛井镇高家洼村补助30万元、红土咀村补助10万元，共计40万元；对舟曲县创建抓党建促乡村振兴示范县补助工作经费30万元）。</t>
    <phoneticPr fontId="20" type="noConversion"/>
  </si>
  <si>
    <t>1.紧紧围绕落实习近平总书记对甘肃重要讲话和指示批示精神，贯彻落实《中共甘肃省委甘肃省人民政府关于加强新时代人才培养引进工作的实施意见》文件精神，突出巩固脱贫攻坚成果同乡村振兴有效衔接，六支重点人才队伍建设及支撑十大产业发展，创新创业和青年人才培养，科技创新、技术突破和技能人才培养等方面，以省级重点人才项目的形式，组织各市州开展人才工作。2021年，共支持各市州立项重点人才项目63项，陇原创新创业人才团队项目12项，陇原创新创业人才个人项目24项。
2.开展高层次专家联系服务工作。组织开展省级领导慰问活动，组织77名高层次专家赴江西干部学院参加国情研修班，组织68名专家赴海南参加疗养活动，组织51名高层次专家赴基层开展“我为群众办实事”人才服务产业实践活动，为专家赠阅《中国人才》杂志1180份。
3.开展各类人才计划培养。组织第21批15名博士服务团成员开展2次省情考察并发放生活补助，配合中组部开展第十八批25名“西部之光”访问学者研修活动，遴选130名基层专技人才实施第七批“陇原之光”人才培养计划。
4.其他人才工作。委托第三方开展省级重点人才项目立项评审、绩效评价、申报平台维护工作，“陇原人才服务卡”等印制，召开各类人才工作会议等。</t>
    <phoneticPr fontId="35" type="noConversion"/>
  </si>
  <si>
    <t>行政处</t>
    <phoneticPr fontId="20" type="noConversion"/>
  </si>
  <si>
    <t>组织工作专项经费</t>
    <phoneticPr fontId="20" type="noConversion"/>
  </si>
  <si>
    <t xml:space="preserve">  1.组织工作专项经费绩效自评表</t>
    <phoneticPr fontId="20" type="noConversion"/>
  </si>
  <si>
    <t>党员干部培训费</t>
    <phoneticPr fontId="20" type="noConversion"/>
  </si>
  <si>
    <t xml:space="preserve">  2.党员干部培训费绩效自评表</t>
    <phoneticPr fontId="20" type="noConversion"/>
  </si>
  <si>
    <t>人才发展专项</t>
    <phoneticPr fontId="20" type="noConversion"/>
  </si>
  <si>
    <t xml:space="preserve">  4.公务员及乡村振兴干部培训经费绩效自评表</t>
    <phoneticPr fontId="20" type="noConversion"/>
  </si>
  <si>
    <t xml:space="preserve">  3.人才发展专项绩效自评表</t>
    <phoneticPr fontId="20" type="noConversion"/>
  </si>
  <si>
    <t>“甘肃党建”和综合管理信息化平台运行维护费</t>
    <phoneticPr fontId="20" type="noConversion"/>
  </si>
  <si>
    <t xml:space="preserve">  5.“甘肃党建”和综合管理信息化平台运行维护费绩效自评表</t>
    <phoneticPr fontId="20" type="noConversion"/>
  </si>
  <si>
    <t xml:space="preserve">  6.农村党员远程教育网运行维护经费绩效自评表</t>
    <phoneticPr fontId="20" type="noConversion"/>
  </si>
  <si>
    <t xml:space="preserve">  7.甘肃党员教育中心培训经费绩效自评表</t>
    <phoneticPr fontId="20" type="noConversion"/>
  </si>
  <si>
    <t>省党员干部教育基地工作经费</t>
    <phoneticPr fontId="20" type="noConversion"/>
  </si>
  <si>
    <t xml:space="preserve">  8.省党员干部教育基地工作经费绩效自评表</t>
    <phoneticPr fontId="20" type="noConversion"/>
  </si>
  <si>
    <t xml:space="preserve">  4.人才发展专项绩效自评表</t>
    <phoneticPr fontId="20" type="noConversion"/>
  </si>
  <si>
    <t>甘肃党员教育中心培训经费</t>
    <phoneticPr fontId="20" type="noConversion"/>
  </si>
  <si>
    <t>人才发展专项</t>
    <phoneticPr fontId="35" type="noConversion"/>
  </si>
  <si>
    <t>省党员干部教育基地工作经费</t>
    <phoneticPr fontId="20" type="noConversion"/>
  </si>
  <si>
    <t>基层党建工作补助经费</t>
    <phoneticPr fontId="20" type="noConversion"/>
  </si>
  <si>
    <t>年度项目资金全部执行完毕，有效保障了各项组织工作顺利实施。全省市县乡换届工作圆满完成，公务员年度考核考评工作精准实施，公务员考试、选调生招录工作顺利开展，招考公开率100%，干部监督全覆盖，优化了全省干部结构率，为服务决策提供了有效支撑，项目属于延续性项目，具有可持续性</t>
    <phoneticPr fontId="20" type="noConversion"/>
  </si>
  <si>
    <t xml:space="preserve">  1.基层党建工作补助经费绩效自评表</t>
    <phoneticPr fontId="20" type="noConversion"/>
  </si>
  <si>
    <t xml:space="preserve">  2.基层困难党员慰问费绩效自评表</t>
    <phoneticPr fontId="20" type="noConversion"/>
  </si>
  <si>
    <t xml:space="preserve">  3.党员干部培训费绩效自评表</t>
    <phoneticPr fontId="20" type="noConversion"/>
  </si>
  <si>
    <t xml:space="preserve">                                 编报日期：2022年2月28日</t>
    <phoneticPr fontId="20" type="noConversion"/>
  </si>
</sst>
</file>

<file path=xl/styles.xml><?xml version="1.0" encoding="utf-8"?>
<styleSheet xmlns="http://schemas.openxmlformats.org/spreadsheetml/2006/main">
  <fonts count="44">
    <font>
      <sz val="11"/>
      <color indexed="8"/>
      <name val="宋体"/>
      <charset val="134"/>
    </font>
    <font>
      <b/>
      <sz val="20"/>
      <color indexed="8"/>
      <name val="宋体"/>
      <charset val="134"/>
    </font>
    <font>
      <sz val="9"/>
      <color indexed="8"/>
      <name val="宋体"/>
      <charset val="134"/>
    </font>
    <font>
      <sz val="6"/>
      <color indexed="8"/>
      <name val="宋体"/>
      <charset val="134"/>
    </font>
    <font>
      <sz val="11"/>
      <color indexed="8"/>
      <name val="黑体"/>
      <charset val="134"/>
    </font>
    <font>
      <sz val="10"/>
      <color indexed="63"/>
      <name val="宋体"/>
      <charset val="134"/>
    </font>
    <font>
      <sz val="9"/>
      <color indexed="63"/>
      <name val="宋体"/>
      <charset val="134"/>
    </font>
    <font>
      <sz val="8"/>
      <color indexed="8"/>
      <name val="宋体"/>
      <charset val="134"/>
    </font>
    <font>
      <sz val="10"/>
      <name val="宋体"/>
      <charset val="134"/>
    </font>
    <font>
      <b/>
      <sz val="11"/>
      <color indexed="8"/>
      <name val="宋体"/>
      <charset val="134"/>
    </font>
    <font>
      <sz val="12"/>
      <name val="宋体"/>
      <charset val="134"/>
    </font>
    <font>
      <b/>
      <sz val="10.5"/>
      <color indexed="8"/>
      <name val="宋体"/>
      <charset val="134"/>
    </font>
    <font>
      <sz val="10.5"/>
      <color indexed="8"/>
      <name val="宋体"/>
      <charset val="134"/>
    </font>
    <font>
      <sz val="10.5"/>
      <name val="宋体"/>
      <charset val="134"/>
    </font>
    <font>
      <sz val="12"/>
      <color indexed="8"/>
      <name val="宋体"/>
      <charset val="134"/>
    </font>
    <font>
      <sz val="12"/>
      <color indexed="8"/>
      <name val="黑体"/>
      <charset val="134"/>
    </font>
    <font>
      <sz val="16"/>
      <color indexed="8"/>
      <name val="黑体"/>
      <charset val="134"/>
    </font>
    <font>
      <b/>
      <sz val="36"/>
      <color indexed="8"/>
      <name val="宋体"/>
      <charset val="134"/>
    </font>
    <font>
      <sz val="28"/>
      <color indexed="8"/>
      <name val="宋体"/>
      <charset val="134"/>
    </font>
    <font>
      <sz val="18"/>
      <color indexed="8"/>
      <name val="宋体"/>
      <charset val="134"/>
    </font>
    <font>
      <sz val="9"/>
      <name val="宋体"/>
      <charset val="134"/>
    </font>
    <font>
      <sz val="9"/>
      <color indexed="8"/>
      <name val="宋体"/>
      <family val="3"/>
      <charset val="134"/>
    </font>
    <font>
      <sz val="10"/>
      <name val="宋体"/>
      <family val="3"/>
      <charset val="134"/>
    </font>
    <font>
      <sz val="11"/>
      <color theme="1"/>
      <name val="DengXian"/>
      <family val="1"/>
    </font>
    <font>
      <sz val="10"/>
      <name val="Arial"/>
      <family val="2"/>
    </font>
    <font>
      <b/>
      <sz val="36"/>
      <color indexed="8"/>
      <name val="宋体"/>
      <family val="3"/>
      <charset val="134"/>
    </font>
    <font>
      <b/>
      <sz val="28"/>
      <color indexed="8"/>
      <name val="宋体"/>
      <family val="3"/>
      <charset val="134"/>
    </font>
    <font>
      <b/>
      <sz val="20"/>
      <color indexed="8"/>
      <name val="宋体"/>
      <family val="3"/>
      <charset val="134"/>
    </font>
    <font>
      <b/>
      <u/>
      <sz val="20"/>
      <color indexed="8"/>
      <name val="宋体"/>
      <family val="3"/>
      <charset val="134"/>
    </font>
    <font>
      <sz val="10.5"/>
      <color indexed="8"/>
      <name val="宋体"/>
      <family val="3"/>
      <charset val="134"/>
    </font>
    <font>
      <sz val="9"/>
      <color indexed="8"/>
      <name val="仿宋_GB2312"/>
      <family val="3"/>
      <charset val="134"/>
    </font>
    <font>
      <sz val="11"/>
      <color indexed="8"/>
      <name val="宋体"/>
      <family val="3"/>
      <charset val="134"/>
    </font>
    <font>
      <sz val="11"/>
      <color theme="1"/>
      <name val="宋体"/>
      <family val="3"/>
      <charset val="134"/>
      <scheme val="minor"/>
    </font>
    <font>
      <b/>
      <sz val="20"/>
      <color theme="1"/>
      <name val="宋体"/>
      <family val="3"/>
      <charset val="134"/>
    </font>
    <font>
      <b/>
      <u/>
      <sz val="20"/>
      <color theme="1"/>
      <name val="宋体"/>
      <family val="3"/>
      <charset val="134"/>
    </font>
    <font>
      <sz val="9"/>
      <name val="宋体"/>
      <family val="3"/>
      <charset val="134"/>
    </font>
    <font>
      <sz val="9"/>
      <color theme="1"/>
      <name val="宋体"/>
      <family val="3"/>
      <charset val="134"/>
    </font>
    <font>
      <sz val="9"/>
      <color theme="1"/>
      <name val="宋体"/>
      <family val="3"/>
      <charset val="134"/>
      <scheme val="minor"/>
    </font>
    <font>
      <sz val="9"/>
      <color rgb="FF000000"/>
      <name val="宋体"/>
      <family val="3"/>
      <charset val="134"/>
      <scheme val="minor"/>
    </font>
    <font>
      <sz val="9"/>
      <name val="宋体"/>
      <family val="3"/>
      <charset val="134"/>
      <scheme val="minor"/>
    </font>
    <font>
      <sz val="10"/>
      <color indexed="8"/>
      <name val="宋体"/>
      <family val="3"/>
      <charset val="134"/>
    </font>
    <font>
      <sz val="9"/>
      <color rgb="FF000000"/>
      <name val="宋体"/>
      <family val="3"/>
      <charset val="134"/>
    </font>
    <font>
      <sz val="18"/>
      <color indexed="8"/>
      <name val="宋体"/>
      <family val="3"/>
      <charset val="134"/>
    </font>
    <font>
      <sz val="12"/>
      <color indexed="8"/>
      <name val="宋体"/>
      <family val="3"/>
      <charset val="134"/>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right/>
      <top/>
      <bottom style="thin">
        <color indexed="8"/>
      </bottom>
      <diagonal/>
    </border>
    <border>
      <left/>
      <right/>
      <top style="thin">
        <color indexed="8"/>
      </top>
      <bottom/>
      <diagonal/>
    </border>
    <border>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23" fillId="0" borderId="0">
      <alignment vertical="center"/>
    </xf>
    <xf numFmtId="0" fontId="24" fillId="0" borderId="0" applyNumberFormat="0" applyFont="0" applyFill="0" applyBorder="0" applyAlignment="0" applyProtection="0"/>
    <xf numFmtId="0" fontId="32" fillId="0" borderId="0">
      <alignment vertical="center"/>
    </xf>
  </cellStyleXfs>
  <cellXfs count="210">
    <xf numFmtId="0" fontId="0" fillId="0" borderId="0" xfId="0" applyFill="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0" fillId="0" borderId="1" xfId="0" applyFill="1" applyBorder="1">
      <alignment vertical="center"/>
    </xf>
    <xf numFmtId="0" fontId="0" fillId="0" borderId="0" xfId="0" applyFill="1" applyBorder="1" applyAlignment="1">
      <alignmen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left" vertical="center"/>
    </xf>
    <xf numFmtId="0" fontId="0" fillId="0" borderId="7" xfId="0" applyFill="1" applyBorder="1">
      <alignment vertical="center"/>
    </xf>
    <xf numFmtId="0" fontId="0" fillId="0" borderId="1" xfId="0" applyFont="1" applyFill="1" applyBorder="1" applyAlignment="1">
      <alignment horizontal="center" vertical="center"/>
    </xf>
    <xf numFmtId="0" fontId="0" fillId="0" borderId="1" xfId="0" applyFill="1" applyBorder="1" applyAlignment="1">
      <alignment horizontal="left" vertical="center"/>
    </xf>
    <xf numFmtId="10" fontId="0" fillId="0" borderId="1" xfId="0" applyNumberFormat="1" applyFill="1" applyBorder="1">
      <alignment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49" fontId="8"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9" fontId="0" fillId="0" borderId="1" xfId="0" applyNumberFormat="1" applyFill="1" applyBorder="1">
      <alignment vertical="center"/>
    </xf>
    <xf numFmtId="0" fontId="0" fillId="0" borderId="0" xfId="0" applyFont="1" applyFill="1" applyBorder="1" applyAlignment="1"/>
    <xf numFmtId="0" fontId="0" fillId="0" borderId="0" xfId="0" applyFont="1" applyFill="1" applyAlignment="1"/>
    <xf numFmtId="0" fontId="10" fillId="0" borderId="0" xfId="0" applyFont="1" applyFill="1" applyBorder="1" applyAlignment="1">
      <alignment vertical="center"/>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5"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 xfId="0" applyFont="1" applyFill="1" applyBorder="1" applyAlignment="1">
      <alignment horizontal="left" vertical="center" wrapText="1"/>
    </xf>
    <xf numFmtId="9" fontId="12" fillId="0" borderId="1" xfId="0" applyNumberFormat="1"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1" fillId="0" borderId="4" xfId="0" applyFont="1" applyFill="1" applyBorder="1" applyAlignment="1">
      <alignment horizontal="center" vertical="center"/>
    </xf>
    <xf numFmtId="0" fontId="14" fillId="0" borderId="0" xfId="0" applyFont="1" applyFill="1">
      <alignment vertical="center"/>
    </xf>
    <xf numFmtId="0" fontId="0" fillId="0" borderId="0" xfId="0" applyFill="1" applyBorder="1">
      <alignment vertical="center"/>
    </xf>
    <xf numFmtId="0" fontId="1" fillId="0" borderId="0" xfId="0" applyFont="1" applyFill="1" applyBorder="1" applyAlignment="1">
      <alignment horizontal="center" vertical="center"/>
    </xf>
    <xf numFmtId="0" fontId="15" fillId="0" borderId="0" xfId="0" applyFont="1" applyFill="1" applyBorder="1">
      <alignment vertical="center"/>
    </xf>
    <xf numFmtId="0" fontId="16" fillId="0" borderId="0" xfId="0" applyFont="1" applyFill="1">
      <alignment vertical="center"/>
    </xf>
    <xf numFmtId="0" fontId="17" fillId="0" borderId="0" xfId="0" applyFont="1" applyFill="1" applyAlignment="1">
      <alignment horizontal="center" vertical="center" wrapText="1"/>
    </xf>
    <xf numFmtId="0" fontId="0" fillId="0" borderId="0" xfId="0" applyFill="1" applyAlignment="1">
      <alignment vertical="center"/>
    </xf>
    <xf numFmtId="0" fontId="18" fillId="0" borderId="0" xfId="0" applyFont="1" applyFill="1" applyAlignment="1">
      <alignment horizontal="center" vertical="center" wrapText="1"/>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1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2" fillId="0" borderId="1" xfId="0" applyNumberFormat="1" applyFont="1" applyFill="1" applyBorder="1" applyAlignment="1" applyProtection="1">
      <alignment horizontal="center" vertical="center" wrapText="1"/>
      <protection locked="0"/>
    </xf>
    <xf numFmtId="0" fontId="32" fillId="0" borderId="0" xfId="3">
      <alignment vertical="center"/>
    </xf>
    <xf numFmtId="0" fontId="36" fillId="0" borderId="22" xfId="3" applyFont="1" applyBorder="1" applyAlignment="1">
      <alignment horizontal="center" vertical="center" wrapText="1"/>
    </xf>
    <xf numFmtId="0" fontId="37" fillId="0" borderId="22" xfId="3" applyFont="1" applyBorder="1" applyAlignment="1">
      <alignment horizontal="center" vertical="center" wrapText="1"/>
    </xf>
    <xf numFmtId="0" fontId="32" fillId="0" borderId="0" xfId="3" applyFont="1" applyAlignment="1">
      <alignment vertical="center" wrapText="1"/>
    </xf>
    <xf numFmtId="0" fontId="39" fillId="0" borderId="22" xfId="3" applyFont="1" applyBorder="1" applyAlignment="1">
      <alignment horizontal="center" vertical="center" wrapText="1"/>
    </xf>
    <xf numFmtId="9" fontId="37" fillId="0" borderId="22" xfId="3" applyNumberFormat="1" applyFont="1" applyBorder="1" applyAlignment="1">
      <alignment horizontal="center" vertical="center" wrapText="1"/>
    </xf>
    <xf numFmtId="9" fontId="39" fillId="0" borderId="22" xfId="3" applyNumberFormat="1" applyFont="1" applyBorder="1" applyAlignment="1">
      <alignment horizontal="center" vertical="center" wrapText="1"/>
    </xf>
    <xf numFmtId="49" fontId="39" fillId="0" borderId="22" xfId="3" applyNumberFormat="1" applyFont="1" applyBorder="1" applyAlignment="1">
      <alignment horizontal="center" vertical="center" wrapText="1"/>
    </xf>
    <xf numFmtId="0" fontId="40" fillId="0" borderId="22" xfId="3" applyNumberFormat="1" applyFont="1" applyFill="1" applyBorder="1" applyAlignment="1">
      <alignment horizontal="center" vertical="center"/>
    </xf>
    <xf numFmtId="0" fontId="37" fillId="0" borderId="22" xfId="3" applyFont="1" applyBorder="1" applyAlignment="1">
      <alignment vertical="center"/>
    </xf>
    <xf numFmtId="0" fontId="32" fillId="0" borderId="22" xfId="3" applyBorder="1">
      <alignment vertical="center"/>
    </xf>
    <xf numFmtId="0" fontId="35" fillId="0" borderId="22" xfId="3" applyFont="1" applyBorder="1" applyAlignment="1">
      <alignment horizontal="center" vertical="center" wrapText="1"/>
    </xf>
    <xf numFmtId="9" fontId="35" fillId="0" borderId="22" xfId="3" applyNumberFormat="1" applyFont="1" applyBorder="1" applyAlignment="1">
      <alignment horizontal="center" vertical="center" wrapText="1"/>
    </xf>
    <xf numFmtId="9" fontId="36" fillId="0" borderId="22" xfId="3" applyNumberFormat="1" applyFont="1" applyBorder="1" applyAlignment="1">
      <alignment horizontal="center" vertical="center" wrapText="1"/>
    </xf>
    <xf numFmtId="0" fontId="31" fillId="0" borderId="1" xfId="0" applyFont="1" applyFill="1" applyBorder="1" applyAlignment="1">
      <alignment horizontal="left" vertical="center"/>
    </xf>
    <xf numFmtId="0" fontId="29" fillId="0" borderId="3" xfId="0" applyFont="1" applyFill="1" applyBorder="1" applyAlignment="1">
      <alignment horizontal="left" vertical="center" wrapText="1"/>
    </xf>
    <xf numFmtId="0" fontId="12" fillId="0" borderId="1" xfId="0" applyFont="1" applyFill="1" applyBorder="1" applyAlignment="1">
      <alignment horizontal="center" vertical="center" wrapText="1"/>
    </xf>
    <xf numFmtId="9" fontId="29" fillId="0" borderId="1" xfId="0" applyNumberFormat="1" applyFont="1" applyFill="1" applyBorder="1" applyAlignment="1">
      <alignment vertical="center" wrapText="1"/>
    </xf>
    <xf numFmtId="0" fontId="31" fillId="0" borderId="0" xfId="0" applyFont="1" applyFill="1" applyBorder="1" applyAlignment="1"/>
    <xf numFmtId="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42" fillId="0" borderId="0" xfId="0" applyFont="1" applyFill="1" applyAlignment="1">
      <alignment horizontal="left" vertical="center" wrapText="1"/>
    </xf>
    <xf numFmtId="0" fontId="31" fillId="0" borderId="0" xfId="0" applyFont="1" applyFill="1" applyAlignment="1">
      <alignment horizontal="center" vertical="center"/>
    </xf>
    <xf numFmtId="0" fontId="43" fillId="0" borderId="0" xfId="0" applyFont="1" applyFill="1" applyBorder="1">
      <alignment vertical="center"/>
    </xf>
    <xf numFmtId="0" fontId="31" fillId="0" borderId="7" xfId="0" applyFont="1" applyFill="1" applyBorder="1" applyAlignment="1">
      <alignment horizontal="left" vertical="center"/>
    </xf>
    <xf numFmtId="0" fontId="29"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10" fontId="11" fillId="0" borderId="4"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255" wrapText="1"/>
    </xf>
    <xf numFmtId="0" fontId="2" fillId="0" borderId="1" xfId="0" applyFont="1" applyFill="1" applyBorder="1" applyAlignment="1">
      <alignment horizontal="left" vertical="center" wrapText="1"/>
    </xf>
    <xf numFmtId="0" fontId="0" fillId="0" borderId="1" xfId="0" applyFont="1" applyFill="1" applyBorder="1">
      <alignmen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0" xfId="0" applyFont="1" applyFill="1" applyAlignment="1">
      <alignment horizontal="left" vertical="center" wrapText="1"/>
    </xf>
    <xf numFmtId="0" fontId="37" fillId="0" borderId="0" xfId="3" applyFont="1" applyAlignment="1">
      <alignment horizontal="left" vertical="center" wrapText="1"/>
    </xf>
    <xf numFmtId="0" fontId="38" fillId="0" borderId="22" xfId="3" applyFont="1" applyBorder="1" applyAlignment="1">
      <alignment horizontal="center" vertical="center" wrapText="1"/>
    </xf>
    <xf numFmtId="0" fontId="39" fillId="0" borderId="22" xfId="3" applyFont="1" applyBorder="1" applyAlignment="1">
      <alignment horizontal="center" vertical="center" wrapText="1"/>
    </xf>
    <xf numFmtId="0" fontId="32" fillId="0" borderId="22" xfId="3" applyFont="1" applyBorder="1">
      <alignment vertical="center"/>
    </xf>
    <xf numFmtId="0" fontId="37" fillId="0" borderId="26" xfId="3" applyFont="1" applyBorder="1" applyAlignment="1">
      <alignment horizontal="left" vertical="center"/>
    </xf>
    <xf numFmtId="0" fontId="37" fillId="0" borderId="27" xfId="3" applyFont="1" applyBorder="1" applyAlignment="1">
      <alignment horizontal="left" vertical="center"/>
    </xf>
    <xf numFmtId="0" fontId="37" fillId="0" borderId="28" xfId="3" applyFont="1" applyBorder="1" applyAlignment="1">
      <alignment horizontal="left" vertical="center"/>
    </xf>
    <xf numFmtId="0" fontId="37" fillId="0" borderId="22" xfId="3" applyFont="1" applyBorder="1" applyAlignment="1">
      <alignment horizontal="center" vertical="center" wrapText="1"/>
    </xf>
    <xf numFmtId="0" fontId="38" fillId="0" borderId="22" xfId="3" applyFont="1" applyBorder="1" applyAlignment="1">
      <alignment horizontal="left" vertical="center" wrapText="1"/>
    </xf>
    <xf numFmtId="0" fontId="37" fillId="0" borderId="23"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25" xfId="3" applyFont="1" applyBorder="1" applyAlignment="1">
      <alignment horizontal="center" vertical="center" wrapText="1"/>
    </xf>
    <xf numFmtId="0" fontId="37" fillId="0" borderId="22" xfId="3" applyFont="1" applyBorder="1" applyAlignment="1">
      <alignment horizontal="left" vertical="center" wrapText="1"/>
    </xf>
    <xf numFmtId="10" fontId="36" fillId="0" borderId="22" xfId="3" applyNumberFormat="1" applyFont="1" applyBorder="1" applyAlignment="1">
      <alignment horizontal="center" vertical="center" wrapText="1"/>
    </xf>
    <xf numFmtId="0" fontId="36" fillId="0" borderId="22" xfId="3" applyFont="1" applyBorder="1" applyAlignment="1">
      <alignment horizontal="center" vertical="center" wrapText="1"/>
    </xf>
    <xf numFmtId="0" fontId="36" fillId="0" borderId="22" xfId="3" applyFont="1" applyBorder="1" applyAlignment="1">
      <alignment horizontal="left" vertical="center" wrapText="1"/>
    </xf>
    <xf numFmtId="0" fontId="37" fillId="0" borderId="22" xfId="3" applyFont="1" applyBorder="1" applyAlignment="1">
      <alignment horizontal="center" vertical="center" textRotation="255" wrapText="1"/>
    </xf>
    <xf numFmtId="0" fontId="37" fillId="0" borderId="24" xfId="3" applyFont="1" applyBorder="1" applyAlignment="1">
      <alignment horizontal="center" vertical="center" wrapText="1"/>
    </xf>
    <xf numFmtId="0" fontId="35" fillId="0" borderId="22" xfId="3" applyFont="1" applyBorder="1" applyAlignment="1">
      <alignment horizontal="center" vertical="center" wrapText="1"/>
    </xf>
    <xf numFmtId="0" fontId="33" fillId="0" borderId="0" xfId="3" applyFont="1" applyAlignment="1">
      <alignment horizontal="center" vertical="center" wrapText="1"/>
    </xf>
    <xf numFmtId="0" fontId="36" fillId="0" borderId="22" xfId="3" applyFont="1" applyBorder="1" applyAlignment="1">
      <alignment horizontal="justify"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1" xfId="0" applyFill="1" applyBorder="1">
      <alignment vertical="center"/>
    </xf>
    <xf numFmtId="0" fontId="2"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1" xfId="0" applyFont="1" applyFill="1" applyBorder="1" applyAlignment="1">
      <alignment vertical="center"/>
    </xf>
    <xf numFmtId="0" fontId="1" fillId="0" borderId="0" xfId="0" applyFont="1" applyFill="1" applyBorder="1" applyAlignment="1">
      <alignment horizontal="center" vertical="center" wrapText="1"/>
    </xf>
    <xf numFmtId="0" fontId="41" fillId="0" borderId="22" xfId="3" applyFont="1" applyBorder="1" applyAlignment="1">
      <alignment horizontal="left" vertical="center" wrapText="1"/>
    </xf>
    <xf numFmtId="0" fontId="41" fillId="0" borderId="22" xfId="3" applyFont="1" applyBorder="1" applyAlignment="1">
      <alignment horizontal="center" vertical="center" wrapText="1"/>
    </xf>
    <xf numFmtId="0" fontId="32" fillId="0" borderId="22" xfId="3" applyBorder="1">
      <alignment vertical="center"/>
    </xf>
    <xf numFmtId="0" fontId="36" fillId="0" borderId="22" xfId="3" applyFont="1" applyBorder="1" applyAlignment="1">
      <alignment horizontal="center" vertical="center" textRotation="255" wrapText="1"/>
    </xf>
    <xf numFmtId="0" fontId="36" fillId="0" borderId="23"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25" xfId="3" applyFont="1" applyBorder="1" applyAlignment="1">
      <alignment horizontal="center" vertical="center" wrapText="1"/>
    </xf>
    <xf numFmtId="9" fontId="36" fillId="0" borderId="22" xfId="3" applyNumberFormat="1" applyFont="1" applyBorder="1" applyAlignment="1">
      <alignment horizontal="center" vertical="center" wrapText="1"/>
    </xf>
    <xf numFmtId="0" fontId="36" fillId="0" borderId="26" xfId="3" applyFont="1" applyBorder="1" applyAlignment="1">
      <alignment horizontal="center" vertical="center" wrapText="1"/>
    </xf>
    <xf numFmtId="0" fontId="36" fillId="0" borderId="28" xfId="3" applyFont="1" applyBorder="1" applyAlignment="1">
      <alignment horizontal="center" vertical="center" wrapText="1"/>
    </xf>
    <xf numFmtId="0" fontId="36" fillId="0" borderId="27" xfId="3" applyFont="1" applyBorder="1" applyAlignment="1">
      <alignment horizontal="center" vertical="center" wrapText="1"/>
    </xf>
    <xf numFmtId="0" fontId="37" fillId="0" borderId="22" xfId="3" applyFont="1" applyBorder="1" applyAlignment="1">
      <alignment horizontal="center" vertical="center"/>
    </xf>
    <xf numFmtId="0" fontId="37" fillId="0" borderId="0" xfId="3" applyFont="1" applyAlignment="1">
      <alignment horizontal="center" vertical="center"/>
    </xf>
  </cellXfs>
  <cellStyles count="4">
    <cellStyle name="常规" xfId="0" builtinId="0"/>
    <cellStyle name="常规 2" xfId="1"/>
    <cellStyle name="常规 3" xfId="2"/>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0"/>
  <sheetViews>
    <sheetView tabSelected="1" workbookViewId="0">
      <selection activeCell="A9" sqref="A9"/>
    </sheetView>
  </sheetViews>
  <sheetFormatPr defaultColWidth="9" defaultRowHeight="13.5"/>
  <cols>
    <col min="1" max="1" width="181.375" customWidth="1"/>
  </cols>
  <sheetData>
    <row r="1" spans="1:11" ht="45" customHeight="1">
      <c r="A1" s="55" t="s">
        <v>0</v>
      </c>
    </row>
    <row r="2" spans="1:11" ht="149.25" customHeight="1">
      <c r="A2" s="56" t="s">
        <v>1</v>
      </c>
      <c r="B2" s="57"/>
      <c r="C2" s="57"/>
      <c r="D2" s="57"/>
      <c r="E2" s="57"/>
      <c r="F2" s="57"/>
      <c r="G2" s="57"/>
      <c r="H2" s="57"/>
      <c r="I2" s="57"/>
      <c r="J2" s="57"/>
      <c r="K2" s="57"/>
    </row>
    <row r="3" spans="1:11" ht="51" customHeight="1">
      <c r="A3" s="58"/>
      <c r="B3" s="57"/>
      <c r="C3" s="57"/>
      <c r="D3" s="57"/>
      <c r="E3" s="57"/>
      <c r="F3" s="57"/>
      <c r="G3" s="57"/>
      <c r="H3" s="57"/>
      <c r="I3" s="57"/>
      <c r="J3" s="57"/>
      <c r="K3" s="57"/>
    </row>
    <row r="4" spans="1:11" ht="51" customHeight="1">
      <c r="A4" s="58"/>
      <c r="B4" s="57"/>
      <c r="C4" s="57"/>
      <c r="D4" s="57"/>
      <c r="E4" s="57"/>
      <c r="F4" s="57"/>
      <c r="G4" s="57"/>
      <c r="H4" s="57"/>
      <c r="I4" s="57"/>
      <c r="J4" s="57"/>
      <c r="K4" s="57"/>
    </row>
    <row r="5" spans="1:11" ht="51" customHeight="1">
      <c r="A5" s="59" t="s">
        <v>2</v>
      </c>
      <c r="B5" s="57"/>
      <c r="C5" s="57"/>
      <c r="D5" s="57"/>
      <c r="E5" s="57"/>
      <c r="F5" s="57"/>
      <c r="G5" s="57"/>
      <c r="H5" s="57"/>
      <c r="I5" s="57"/>
      <c r="J5" s="57"/>
      <c r="K5" s="57"/>
    </row>
    <row r="6" spans="1:11" ht="51" customHeight="1">
      <c r="A6" s="89" t="s">
        <v>503</v>
      </c>
      <c r="B6" s="57"/>
      <c r="C6" s="57"/>
      <c r="D6" s="57"/>
      <c r="E6" s="57"/>
      <c r="F6" s="57"/>
      <c r="G6" s="57"/>
      <c r="H6" s="57"/>
      <c r="I6" s="57"/>
      <c r="J6" s="57"/>
      <c r="K6" s="57"/>
    </row>
    <row r="7" spans="1:11" ht="51" customHeight="1">
      <c r="A7" s="60" t="s">
        <v>3</v>
      </c>
      <c r="B7" s="57"/>
      <c r="C7" s="57"/>
      <c r="D7" s="57"/>
      <c r="E7" s="57"/>
      <c r="F7" s="57"/>
      <c r="G7" s="57"/>
      <c r="H7" s="57"/>
      <c r="I7" s="57"/>
      <c r="J7" s="57"/>
      <c r="K7" s="57"/>
    </row>
    <row r="8" spans="1:11" s="51" customFormat="1" ht="27" customHeight="1">
      <c r="A8" s="61"/>
    </row>
    <row r="9" spans="1:11" s="51" customFormat="1" ht="27" customHeight="1"/>
    <row r="10" spans="1:11" s="51" customFormat="1" ht="27" customHeight="1"/>
  </sheetData>
  <phoneticPr fontId="20" type="noConversion"/>
  <pageMargins left="0.69930555555555596" right="0.75902777777777797" top="2.0180555555555602" bottom="1.6" header="0.91944444444444495" footer="1.0590277777777799"/>
  <pageSetup paperSize="9" scale="72" orientation="landscape" r:id="rId1"/>
</worksheet>
</file>

<file path=xl/worksheets/sheet10.xml><?xml version="1.0" encoding="utf-8"?>
<worksheet xmlns="http://schemas.openxmlformats.org/spreadsheetml/2006/main" xmlns:r="http://schemas.openxmlformats.org/officeDocument/2006/relationships">
  <dimension ref="A1:N36"/>
  <sheetViews>
    <sheetView topLeftCell="A7" workbookViewId="0">
      <selection activeCell="S12" sqref="S12"/>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c r="A1" s="142" t="s">
        <v>112</v>
      </c>
      <c r="B1" s="142"/>
      <c r="C1" s="142"/>
      <c r="D1" s="142"/>
      <c r="E1" s="142"/>
      <c r="F1" s="142"/>
      <c r="G1" s="142"/>
      <c r="H1" s="142"/>
      <c r="I1" s="142"/>
      <c r="J1" s="142"/>
      <c r="K1" s="142"/>
      <c r="L1" s="142"/>
      <c r="M1" s="142"/>
      <c r="N1" s="142"/>
    </row>
    <row r="2" spans="1:14" ht="15" customHeight="1">
      <c r="A2" s="135" t="s">
        <v>98</v>
      </c>
      <c r="B2" s="135"/>
      <c r="C2" s="145" t="s">
        <v>473</v>
      </c>
      <c r="D2" s="135"/>
      <c r="E2" s="135"/>
      <c r="F2" s="135"/>
      <c r="G2" s="135"/>
      <c r="H2" s="135"/>
      <c r="I2" s="135"/>
      <c r="J2" s="135"/>
      <c r="K2" s="135"/>
      <c r="L2" s="135"/>
      <c r="M2" s="135"/>
      <c r="N2" s="135"/>
    </row>
    <row r="3" spans="1:14" ht="15" customHeight="1">
      <c r="A3" s="135" t="s">
        <v>99</v>
      </c>
      <c r="B3" s="135"/>
      <c r="C3" s="135" t="s">
        <v>11</v>
      </c>
      <c r="D3" s="135"/>
      <c r="E3" s="135"/>
      <c r="F3" s="135"/>
      <c r="G3" s="135"/>
      <c r="H3" s="135" t="s">
        <v>113</v>
      </c>
      <c r="I3" s="135"/>
      <c r="J3" s="135" t="s">
        <v>11</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v>200</v>
      </c>
      <c r="F6" s="135">
        <v>200</v>
      </c>
      <c r="G6" s="135"/>
      <c r="H6" s="135">
        <v>200</v>
      </c>
      <c r="I6" s="135"/>
      <c r="J6" s="135">
        <v>10</v>
      </c>
      <c r="K6" s="135"/>
      <c r="L6" s="144">
        <v>1</v>
      </c>
      <c r="M6" s="135"/>
      <c r="N6" s="1">
        <v>10</v>
      </c>
    </row>
    <row r="7" spans="1:14" ht="15" customHeight="1">
      <c r="A7" s="135"/>
      <c r="B7" s="135"/>
      <c r="C7" s="135" t="s">
        <v>118</v>
      </c>
      <c r="D7" s="135"/>
      <c r="E7" s="1">
        <v>200</v>
      </c>
      <c r="F7" s="135">
        <v>200</v>
      </c>
      <c r="G7" s="135"/>
      <c r="H7" s="135">
        <v>200</v>
      </c>
      <c r="I7" s="135"/>
      <c r="J7" s="135" t="s">
        <v>21</v>
      </c>
      <c r="K7" s="135"/>
      <c r="L7" s="144">
        <v>1</v>
      </c>
      <c r="M7" s="135"/>
      <c r="N7" s="1" t="s">
        <v>21</v>
      </c>
    </row>
    <row r="8" spans="1:14" ht="15" customHeight="1">
      <c r="A8" s="135"/>
      <c r="B8" s="135"/>
      <c r="C8" s="135" t="s">
        <v>119</v>
      </c>
      <c r="D8" s="135"/>
      <c r="E8" s="1">
        <v>0</v>
      </c>
      <c r="F8" s="135">
        <v>0</v>
      </c>
      <c r="G8" s="135"/>
      <c r="H8" s="135">
        <v>0</v>
      </c>
      <c r="I8" s="135"/>
      <c r="J8" s="135" t="s">
        <v>21</v>
      </c>
      <c r="K8" s="135"/>
      <c r="L8" s="135" t="s">
        <v>21</v>
      </c>
      <c r="M8" s="135"/>
      <c r="N8" s="1" t="s">
        <v>21</v>
      </c>
    </row>
    <row r="9" spans="1:14" ht="15" customHeight="1">
      <c r="A9" s="135"/>
      <c r="B9" s="135"/>
      <c r="C9" s="135" t="s">
        <v>108</v>
      </c>
      <c r="D9" s="135"/>
      <c r="E9" s="1">
        <v>0</v>
      </c>
      <c r="F9" s="135">
        <v>0</v>
      </c>
      <c r="G9" s="135"/>
      <c r="H9" s="135">
        <v>0</v>
      </c>
      <c r="I9" s="135"/>
      <c r="J9" s="135" t="s">
        <v>21</v>
      </c>
      <c r="K9" s="135"/>
      <c r="L9" s="135" t="s">
        <v>21</v>
      </c>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72" customHeight="1">
      <c r="A11" s="135"/>
      <c r="B11" s="145" t="s">
        <v>470</v>
      </c>
      <c r="C11" s="135"/>
      <c r="D11" s="135"/>
      <c r="E11" s="135"/>
      <c r="F11" s="135"/>
      <c r="G11" s="135"/>
      <c r="H11" s="146" t="s">
        <v>475</v>
      </c>
      <c r="I11" s="137"/>
      <c r="J11" s="137"/>
      <c r="K11" s="137"/>
      <c r="L11" s="137"/>
      <c r="M11" s="137"/>
      <c r="N11" s="137"/>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15" customHeight="1">
      <c r="A13" s="136"/>
      <c r="B13" s="135" t="s">
        <v>123</v>
      </c>
      <c r="C13" s="135" t="s">
        <v>124</v>
      </c>
      <c r="D13" s="137" t="s">
        <v>196</v>
      </c>
      <c r="E13" s="137"/>
      <c r="F13" s="137"/>
      <c r="G13" s="17" t="s">
        <v>197</v>
      </c>
      <c r="H13" s="1" t="s">
        <v>198</v>
      </c>
      <c r="I13" s="135">
        <v>3</v>
      </c>
      <c r="J13" s="135"/>
      <c r="K13" s="135">
        <v>3</v>
      </c>
      <c r="L13" s="135"/>
      <c r="M13" s="135"/>
      <c r="N13" s="135"/>
    </row>
    <row r="14" spans="1:14" ht="15" customHeight="1">
      <c r="A14" s="136"/>
      <c r="B14" s="135"/>
      <c r="C14" s="135"/>
      <c r="D14" s="137" t="s">
        <v>199</v>
      </c>
      <c r="E14" s="137"/>
      <c r="F14" s="137"/>
      <c r="G14" s="17" t="s">
        <v>200</v>
      </c>
      <c r="H14" s="1" t="s">
        <v>201</v>
      </c>
      <c r="I14" s="135">
        <v>6</v>
      </c>
      <c r="J14" s="135"/>
      <c r="K14" s="135">
        <v>6</v>
      </c>
      <c r="L14" s="135"/>
      <c r="M14" s="135"/>
      <c r="N14" s="135"/>
    </row>
    <row r="15" spans="1:14" ht="15" customHeight="1">
      <c r="A15" s="136"/>
      <c r="B15" s="135"/>
      <c r="C15" s="135"/>
      <c r="D15" s="137" t="s">
        <v>202</v>
      </c>
      <c r="E15" s="137"/>
      <c r="F15" s="137"/>
      <c r="G15" s="17" t="s">
        <v>203</v>
      </c>
      <c r="H15" s="1" t="s">
        <v>204</v>
      </c>
      <c r="I15" s="135">
        <v>4</v>
      </c>
      <c r="J15" s="135"/>
      <c r="K15" s="135">
        <v>4</v>
      </c>
      <c r="L15" s="135"/>
      <c r="M15" s="135"/>
      <c r="N15" s="135"/>
    </row>
    <row r="16" spans="1:14" ht="15" customHeight="1">
      <c r="A16" s="136"/>
      <c r="B16" s="135"/>
      <c r="C16" s="135"/>
      <c r="D16" s="137" t="s">
        <v>205</v>
      </c>
      <c r="E16" s="137"/>
      <c r="F16" s="137"/>
      <c r="G16" s="17" t="s">
        <v>206</v>
      </c>
      <c r="H16" s="1" t="s">
        <v>207</v>
      </c>
      <c r="I16" s="135">
        <v>3</v>
      </c>
      <c r="J16" s="135"/>
      <c r="K16" s="135">
        <v>3</v>
      </c>
      <c r="L16" s="135"/>
      <c r="M16" s="135"/>
      <c r="N16" s="135"/>
    </row>
    <row r="17" spans="1:14" ht="15" customHeight="1">
      <c r="A17" s="136"/>
      <c r="B17" s="135"/>
      <c r="C17" s="135"/>
      <c r="D17" s="137" t="s">
        <v>208</v>
      </c>
      <c r="E17" s="137"/>
      <c r="F17" s="137"/>
      <c r="G17" s="17" t="s">
        <v>209</v>
      </c>
      <c r="H17" s="1" t="s">
        <v>210</v>
      </c>
      <c r="I17" s="135">
        <v>4</v>
      </c>
      <c r="J17" s="135"/>
      <c r="K17" s="135">
        <v>4</v>
      </c>
      <c r="L17" s="135"/>
      <c r="M17" s="135"/>
      <c r="N17" s="135"/>
    </row>
    <row r="18" spans="1:14" ht="15" customHeight="1">
      <c r="A18" s="136"/>
      <c r="B18" s="135"/>
      <c r="C18" s="135" t="s">
        <v>128</v>
      </c>
      <c r="D18" s="137" t="s">
        <v>211</v>
      </c>
      <c r="E18" s="137"/>
      <c r="F18" s="137"/>
      <c r="G18" s="17" t="s">
        <v>212</v>
      </c>
      <c r="H18" s="3">
        <v>1</v>
      </c>
      <c r="I18" s="135">
        <v>5</v>
      </c>
      <c r="J18" s="135"/>
      <c r="K18" s="135">
        <v>5</v>
      </c>
      <c r="L18" s="135"/>
      <c r="M18" s="135"/>
      <c r="N18" s="135"/>
    </row>
    <row r="19" spans="1:14" ht="15" customHeight="1">
      <c r="A19" s="136"/>
      <c r="B19" s="135"/>
      <c r="C19" s="135"/>
      <c r="D19" s="137" t="s">
        <v>213</v>
      </c>
      <c r="E19" s="137"/>
      <c r="F19" s="137"/>
      <c r="G19" s="17" t="s">
        <v>212</v>
      </c>
      <c r="H19" s="3">
        <v>1</v>
      </c>
      <c r="I19" s="135">
        <v>4</v>
      </c>
      <c r="J19" s="135"/>
      <c r="K19" s="135">
        <v>4</v>
      </c>
      <c r="L19" s="135"/>
      <c r="M19" s="135"/>
      <c r="N19" s="135"/>
    </row>
    <row r="20" spans="1:14" ht="15" customHeight="1">
      <c r="A20" s="136"/>
      <c r="B20" s="135"/>
      <c r="C20" s="135"/>
      <c r="D20" s="137" t="s">
        <v>214</v>
      </c>
      <c r="E20" s="137"/>
      <c r="F20" s="137"/>
      <c r="G20" s="17" t="s">
        <v>212</v>
      </c>
      <c r="H20" s="3">
        <v>1</v>
      </c>
      <c r="I20" s="135">
        <v>3</v>
      </c>
      <c r="J20" s="135"/>
      <c r="K20" s="135">
        <v>3</v>
      </c>
      <c r="L20" s="135"/>
      <c r="M20" s="135"/>
      <c r="N20" s="135"/>
    </row>
    <row r="21" spans="1:14" ht="15" customHeight="1">
      <c r="A21" s="136"/>
      <c r="B21" s="135"/>
      <c r="C21" s="135" t="s">
        <v>129</v>
      </c>
      <c r="D21" s="137" t="s">
        <v>215</v>
      </c>
      <c r="E21" s="137"/>
      <c r="F21" s="137"/>
      <c r="G21" s="17" t="s">
        <v>67</v>
      </c>
      <c r="H21" s="17" t="s">
        <v>67</v>
      </c>
      <c r="I21" s="135">
        <v>3</v>
      </c>
      <c r="J21" s="135"/>
      <c r="K21" s="135">
        <v>3</v>
      </c>
      <c r="L21" s="135"/>
      <c r="M21" s="135"/>
      <c r="N21" s="135"/>
    </row>
    <row r="22" spans="1:14" ht="15" customHeight="1">
      <c r="A22" s="136"/>
      <c r="B22" s="135"/>
      <c r="C22" s="135"/>
      <c r="D22" s="137" t="s">
        <v>216</v>
      </c>
      <c r="E22" s="137"/>
      <c r="F22" s="137"/>
      <c r="G22" s="17" t="s">
        <v>67</v>
      </c>
      <c r="H22" s="17" t="s">
        <v>67</v>
      </c>
      <c r="I22" s="135">
        <v>6</v>
      </c>
      <c r="J22" s="135"/>
      <c r="K22" s="135">
        <v>6</v>
      </c>
      <c r="L22" s="135"/>
      <c r="M22" s="135"/>
      <c r="N22" s="135"/>
    </row>
    <row r="23" spans="1:14" ht="15" customHeight="1">
      <c r="A23" s="136"/>
      <c r="B23" s="135"/>
      <c r="C23" s="135"/>
      <c r="D23" s="137" t="s">
        <v>217</v>
      </c>
      <c r="E23" s="137"/>
      <c r="F23" s="137"/>
      <c r="G23" s="17" t="s">
        <v>67</v>
      </c>
      <c r="H23" s="17" t="s">
        <v>67</v>
      </c>
      <c r="I23" s="135">
        <v>6</v>
      </c>
      <c r="J23" s="135"/>
      <c r="K23" s="135">
        <v>6</v>
      </c>
      <c r="L23" s="135"/>
      <c r="M23" s="135"/>
      <c r="N23" s="135"/>
    </row>
    <row r="24" spans="1:14" ht="15" customHeight="1">
      <c r="A24" s="136"/>
      <c r="B24" s="135"/>
      <c r="C24" s="1" t="s">
        <v>130</v>
      </c>
      <c r="D24" s="137" t="s">
        <v>218</v>
      </c>
      <c r="E24" s="137"/>
      <c r="F24" s="137"/>
      <c r="G24" s="17" t="s">
        <v>219</v>
      </c>
      <c r="H24" s="3">
        <v>0.05</v>
      </c>
      <c r="I24" s="135">
        <v>3</v>
      </c>
      <c r="J24" s="135"/>
      <c r="K24" s="135">
        <v>3</v>
      </c>
      <c r="L24" s="135"/>
      <c r="M24" s="135"/>
      <c r="N24" s="135"/>
    </row>
    <row r="25" spans="1:14" ht="15" customHeight="1">
      <c r="A25" s="136"/>
      <c r="B25" s="135"/>
      <c r="C25" s="135" t="s">
        <v>133</v>
      </c>
      <c r="D25" s="137" t="s">
        <v>220</v>
      </c>
      <c r="E25" s="137"/>
      <c r="F25" s="137"/>
      <c r="G25" s="17" t="s">
        <v>212</v>
      </c>
      <c r="H25" s="3">
        <v>1</v>
      </c>
      <c r="I25" s="135">
        <v>6</v>
      </c>
      <c r="J25" s="135"/>
      <c r="K25" s="135">
        <v>6</v>
      </c>
      <c r="L25" s="135"/>
      <c r="M25" s="135"/>
      <c r="N25" s="135"/>
    </row>
    <row r="26" spans="1:14" ht="15" customHeight="1">
      <c r="A26" s="136"/>
      <c r="B26" s="135"/>
      <c r="C26" s="135"/>
      <c r="D26" s="137" t="s">
        <v>221</v>
      </c>
      <c r="E26" s="137"/>
      <c r="F26" s="137"/>
      <c r="G26" s="17" t="s">
        <v>212</v>
      </c>
      <c r="H26" s="3">
        <v>1</v>
      </c>
      <c r="I26" s="135">
        <v>6</v>
      </c>
      <c r="J26" s="135"/>
      <c r="K26" s="135">
        <v>6</v>
      </c>
      <c r="L26" s="135"/>
      <c r="M26" s="135"/>
      <c r="N26" s="135"/>
    </row>
    <row r="27" spans="1:14" ht="15" customHeight="1">
      <c r="A27" s="136"/>
      <c r="B27" s="135"/>
      <c r="C27" s="135"/>
      <c r="D27" s="137" t="s">
        <v>222</v>
      </c>
      <c r="E27" s="137"/>
      <c r="F27" s="137"/>
      <c r="G27" s="1" t="s">
        <v>223</v>
      </c>
      <c r="H27" s="1" t="s">
        <v>223</v>
      </c>
      <c r="I27" s="135">
        <v>4</v>
      </c>
      <c r="J27" s="135"/>
      <c r="K27" s="135">
        <v>4</v>
      </c>
      <c r="L27" s="135"/>
      <c r="M27" s="135"/>
      <c r="N27" s="135"/>
    </row>
    <row r="28" spans="1:14" ht="27" customHeight="1">
      <c r="A28" s="136"/>
      <c r="B28" s="135"/>
      <c r="C28" s="1" t="s">
        <v>134</v>
      </c>
      <c r="D28" s="137" t="s">
        <v>224</v>
      </c>
      <c r="E28" s="137"/>
      <c r="F28" s="137"/>
      <c r="G28" s="1" t="s">
        <v>225</v>
      </c>
      <c r="H28" s="1" t="s">
        <v>225</v>
      </c>
      <c r="I28" s="135">
        <v>6</v>
      </c>
      <c r="J28" s="135"/>
      <c r="K28" s="135">
        <v>6</v>
      </c>
      <c r="L28" s="135"/>
      <c r="M28" s="135"/>
      <c r="N28" s="135"/>
    </row>
    <row r="29" spans="1:14" ht="27" customHeight="1">
      <c r="A29" s="136"/>
      <c r="B29" s="135"/>
      <c r="C29" s="1" t="s">
        <v>135</v>
      </c>
      <c r="D29" s="137" t="s">
        <v>226</v>
      </c>
      <c r="E29" s="137"/>
      <c r="F29" s="137"/>
      <c r="G29" s="1" t="s">
        <v>67</v>
      </c>
      <c r="H29" s="1" t="s">
        <v>67</v>
      </c>
      <c r="I29" s="135">
        <v>8</v>
      </c>
      <c r="J29" s="135"/>
      <c r="K29" s="135">
        <v>8</v>
      </c>
      <c r="L29" s="135"/>
      <c r="M29" s="135"/>
      <c r="N29" s="135"/>
    </row>
    <row r="30" spans="1:14" ht="128.1" customHeight="1">
      <c r="A30" s="136"/>
      <c r="B30" s="1" t="s">
        <v>136</v>
      </c>
      <c r="C30" s="1" t="s">
        <v>137</v>
      </c>
      <c r="D30" s="137" t="s">
        <v>227</v>
      </c>
      <c r="E30" s="137"/>
      <c r="F30" s="137"/>
      <c r="G30" s="17" t="s">
        <v>228</v>
      </c>
      <c r="H30" s="3">
        <v>0.96599999999999997</v>
      </c>
      <c r="I30" s="135">
        <v>10</v>
      </c>
      <c r="J30" s="135"/>
      <c r="K30" s="135">
        <v>9</v>
      </c>
      <c r="L30" s="135"/>
      <c r="M30" s="137" t="s">
        <v>229</v>
      </c>
      <c r="N30" s="137"/>
    </row>
    <row r="31" spans="1:14" ht="15" customHeight="1">
      <c r="A31" s="135" t="s">
        <v>138</v>
      </c>
      <c r="B31" s="135"/>
      <c r="C31" s="135"/>
      <c r="D31" s="135"/>
      <c r="E31" s="135"/>
      <c r="F31" s="135"/>
      <c r="G31" s="135"/>
      <c r="H31" s="135"/>
      <c r="I31" s="135">
        <v>90</v>
      </c>
      <c r="J31" s="135"/>
      <c r="K31" s="135">
        <v>89</v>
      </c>
      <c r="L31" s="135"/>
      <c r="M31" s="138"/>
      <c r="N31" s="138"/>
    </row>
    <row r="32" spans="1:14">
      <c r="A32" s="4" t="s">
        <v>139</v>
      </c>
      <c r="B32" s="147" t="s">
        <v>386</v>
      </c>
      <c r="C32" s="140"/>
      <c r="D32" s="140"/>
      <c r="E32" s="140"/>
      <c r="F32" s="140"/>
      <c r="G32" s="140"/>
      <c r="H32" s="140"/>
      <c r="I32" s="140"/>
      <c r="J32" s="140"/>
      <c r="K32" s="140"/>
      <c r="L32" s="140"/>
      <c r="M32" s="140"/>
      <c r="N32" s="141"/>
    </row>
    <row r="33" spans="1:14">
      <c r="A33" s="134" t="s">
        <v>141</v>
      </c>
      <c r="B33" s="134"/>
      <c r="C33" s="134"/>
      <c r="D33" s="134"/>
      <c r="E33" s="134"/>
      <c r="F33" s="134"/>
      <c r="G33" s="134"/>
      <c r="H33" s="134"/>
      <c r="I33" s="134"/>
      <c r="J33" s="134"/>
      <c r="K33" s="134"/>
      <c r="L33" s="134"/>
      <c r="M33" s="134"/>
      <c r="N33" s="134"/>
    </row>
    <row r="34" spans="1:14" ht="51.95" customHeight="1">
      <c r="A34" s="134" t="s">
        <v>142</v>
      </c>
      <c r="B34" s="134"/>
      <c r="C34" s="134"/>
      <c r="D34" s="134"/>
      <c r="E34" s="134"/>
      <c r="F34" s="134"/>
      <c r="G34" s="134"/>
      <c r="H34" s="134"/>
      <c r="I34" s="134"/>
      <c r="J34" s="134"/>
      <c r="K34" s="134"/>
      <c r="L34" s="134"/>
      <c r="M34" s="134"/>
      <c r="N34" s="134"/>
    </row>
    <row r="35" spans="1:14" ht="41.1" customHeight="1">
      <c r="A35" s="134" t="s">
        <v>143</v>
      </c>
      <c r="B35" s="134"/>
      <c r="C35" s="134"/>
      <c r="D35" s="134"/>
      <c r="E35" s="134"/>
      <c r="F35" s="134"/>
      <c r="G35" s="134"/>
      <c r="H35" s="134"/>
      <c r="I35" s="134"/>
      <c r="J35" s="134"/>
      <c r="K35" s="134"/>
      <c r="L35" s="134"/>
      <c r="M35" s="134"/>
      <c r="N35" s="134"/>
    </row>
    <row r="36" spans="1:14" ht="15.95" customHeight="1"/>
  </sheetData>
  <mergeCells count="131">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A33:N33"/>
    <mergeCell ref="A34:N34"/>
    <mergeCell ref="A35:N35"/>
    <mergeCell ref="A10:A11"/>
    <mergeCell ref="A12:A30"/>
    <mergeCell ref="B13:B24"/>
    <mergeCell ref="B25:B29"/>
    <mergeCell ref="C13:C17"/>
    <mergeCell ref="C18:C20"/>
    <mergeCell ref="C21:C23"/>
    <mergeCell ref="C25:C27"/>
    <mergeCell ref="D30:F30"/>
    <mergeCell ref="I30:J30"/>
    <mergeCell ref="K30:L30"/>
    <mergeCell ref="M30:N30"/>
    <mergeCell ref="A31:H31"/>
    <mergeCell ref="I31:J31"/>
    <mergeCell ref="K31:L31"/>
    <mergeCell ref="M31:N31"/>
    <mergeCell ref="B32:N32"/>
    <mergeCell ref="D27:F27"/>
    <mergeCell ref="I27:J27"/>
    <mergeCell ref="K27:L27"/>
    <mergeCell ref="M27:N27"/>
  </mergeCells>
  <phoneticPr fontId="20" type="noConversion"/>
  <pageMargins left="0.75" right="0.75" top="1" bottom="1" header="0.5" footer="0.5"/>
  <pageSetup paperSize="9" scale="85" orientation="portrait" r:id="rId1"/>
</worksheet>
</file>

<file path=xl/worksheets/sheet11.xml><?xml version="1.0" encoding="utf-8"?>
<worksheet xmlns="http://schemas.openxmlformats.org/spreadsheetml/2006/main" xmlns:r="http://schemas.openxmlformats.org/officeDocument/2006/relationships">
  <dimension ref="A1:N26"/>
  <sheetViews>
    <sheetView workbookViewId="0">
      <selection activeCell="R16" sqref="R16"/>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c r="A1" s="142" t="s">
        <v>112</v>
      </c>
      <c r="B1" s="142"/>
      <c r="C1" s="142"/>
      <c r="D1" s="142"/>
      <c r="E1" s="142"/>
      <c r="F1" s="142"/>
      <c r="G1" s="142"/>
      <c r="H1" s="142"/>
      <c r="I1" s="142"/>
      <c r="J1" s="142"/>
      <c r="K1" s="142"/>
      <c r="L1" s="142"/>
      <c r="M1" s="142"/>
      <c r="N1" s="142"/>
    </row>
    <row r="2" spans="1:14" ht="15" customHeight="1">
      <c r="A2" s="135" t="s">
        <v>98</v>
      </c>
      <c r="B2" s="135"/>
      <c r="C2" s="145" t="s">
        <v>474</v>
      </c>
      <c r="D2" s="135"/>
      <c r="E2" s="135"/>
      <c r="F2" s="135"/>
      <c r="G2" s="135"/>
      <c r="H2" s="135"/>
      <c r="I2" s="135"/>
      <c r="J2" s="135"/>
      <c r="K2" s="135"/>
      <c r="L2" s="135"/>
      <c r="M2" s="135"/>
      <c r="N2" s="135"/>
    </row>
    <row r="3" spans="1:14" ht="15" customHeight="1">
      <c r="A3" s="135" t="s">
        <v>99</v>
      </c>
      <c r="B3" s="135"/>
      <c r="C3" s="135" t="s">
        <v>11</v>
      </c>
      <c r="D3" s="135"/>
      <c r="E3" s="135"/>
      <c r="F3" s="135"/>
      <c r="G3" s="135"/>
      <c r="H3" s="135" t="s">
        <v>113</v>
      </c>
      <c r="I3" s="135"/>
      <c r="J3" s="135" t="s">
        <v>11</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65" t="s">
        <v>385</v>
      </c>
      <c r="F6" s="135">
        <v>780.5</v>
      </c>
      <c r="G6" s="135"/>
      <c r="H6" s="135">
        <v>483.68</v>
      </c>
      <c r="I6" s="135"/>
      <c r="J6" s="135">
        <v>10</v>
      </c>
      <c r="K6" s="135"/>
      <c r="L6" s="144">
        <v>0.62</v>
      </c>
      <c r="M6" s="135"/>
      <c r="N6" s="1">
        <v>6.2</v>
      </c>
    </row>
    <row r="7" spans="1:14" ht="15" customHeight="1">
      <c r="A7" s="135"/>
      <c r="B7" s="135"/>
      <c r="C7" s="135" t="s">
        <v>118</v>
      </c>
      <c r="D7" s="135"/>
      <c r="E7" s="23"/>
      <c r="F7" s="135" t="s">
        <v>230</v>
      </c>
      <c r="G7" s="135"/>
      <c r="H7" s="135">
        <v>103.18</v>
      </c>
      <c r="I7" s="135"/>
      <c r="J7" s="135" t="s">
        <v>21</v>
      </c>
      <c r="K7" s="135"/>
      <c r="L7" s="144">
        <v>0.26</v>
      </c>
      <c r="M7" s="135"/>
      <c r="N7" s="1" t="s">
        <v>21</v>
      </c>
    </row>
    <row r="8" spans="1:14" ht="15" customHeight="1">
      <c r="A8" s="135"/>
      <c r="B8" s="135"/>
      <c r="C8" s="135" t="s">
        <v>119</v>
      </c>
      <c r="D8" s="135"/>
      <c r="E8" s="1">
        <v>380.5</v>
      </c>
      <c r="F8" s="135">
        <v>0</v>
      </c>
      <c r="G8" s="135"/>
      <c r="H8" s="135">
        <v>380.5</v>
      </c>
      <c r="I8" s="135"/>
      <c r="J8" s="135" t="s">
        <v>21</v>
      </c>
      <c r="K8" s="135"/>
      <c r="L8" s="144">
        <v>1</v>
      </c>
      <c r="M8" s="135"/>
      <c r="N8" s="1" t="s">
        <v>21</v>
      </c>
    </row>
    <row r="9" spans="1:14" ht="15" customHeight="1">
      <c r="A9" s="135"/>
      <c r="B9" s="135"/>
      <c r="C9" s="135" t="s">
        <v>108</v>
      </c>
      <c r="D9" s="135"/>
      <c r="E9" s="1">
        <v>0</v>
      </c>
      <c r="F9" s="135">
        <v>0</v>
      </c>
      <c r="G9" s="135"/>
      <c r="H9" s="135">
        <v>0</v>
      </c>
      <c r="I9" s="135"/>
      <c r="J9" s="135" t="s">
        <v>21</v>
      </c>
      <c r="K9" s="135"/>
      <c r="L9" s="135" t="s">
        <v>21</v>
      </c>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42" customHeight="1">
      <c r="A11" s="135"/>
      <c r="B11" s="137" t="s">
        <v>231</v>
      </c>
      <c r="C11" s="137"/>
      <c r="D11" s="137"/>
      <c r="E11" s="137"/>
      <c r="F11" s="137"/>
      <c r="G11" s="137"/>
      <c r="H11" s="146" t="s">
        <v>476</v>
      </c>
      <c r="I11" s="137"/>
      <c r="J11" s="137"/>
      <c r="K11" s="137"/>
      <c r="L11" s="137"/>
      <c r="M11" s="137"/>
      <c r="N11" s="137"/>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15" customHeight="1">
      <c r="A13" s="136"/>
      <c r="B13" s="135" t="s">
        <v>123</v>
      </c>
      <c r="C13" s="1" t="s">
        <v>124</v>
      </c>
      <c r="D13" s="137" t="s">
        <v>232</v>
      </c>
      <c r="E13" s="137"/>
      <c r="F13" s="137"/>
      <c r="G13" s="17" t="s">
        <v>212</v>
      </c>
      <c r="H13" s="3">
        <v>1</v>
      </c>
      <c r="I13" s="135">
        <v>20</v>
      </c>
      <c r="J13" s="135"/>
      <c r="K13" s="135">
        <v>20</v>
      </c>
      <c r="L13" s="135"/>
      <c r="M13" s="135"/>
      <c r="N13" s="135"/>
    </row>
    <row r="14" spans="1:14" ht="15" customHeight="1">
      <c r="A14" s="136"/>
      <c r="B14" s="135"/>
      <c r="C14" s="1" t="s">
        <v>128</v>
      </c>
      <c r="D14" s="137" t="s">
        <v>233</v>
      </c>
      <c r="E14" s="137"/>
      <c r="F14" s="137"/>
      <c r="G14" s="17" t="s">
        <v>212</v>
      </c>
      <c r="H14" s="3">
        <v>1</v>
      </c>
      <c r="I14" s="135">
        <v>20</v>
      </c>
      <c r="J14" s="135"/>
      <c r="K14" s="135">
        <v>20</v>
      </c>
      <c r="L14" s="135"/>
      <c r="M14" s="135"/>
      <c r="N14" s="135"/>
    </row>
    <row r="15" spans="1:14" ht="15" customHeight="1">
      <c r="A15" s="136"/>
      <c r="B15" s="135"/>
      <c r="C15" s="1" t="s">
        <v>129</v>
      </c>
      <c r="D15" s="137" t="s">
        <v>234</v>
      </c>
      <c r="E15" s="137"/>
      <c r="F15" s="137"/>
      <c r="G15" s="17" t="s">
        <v>67</v>
      </c>
      <c r="H15" s="17" t="s">
        <v>67</v>
      </c>
      <c r="I15" s="135">
        <v>10</v>
      </c>
      <c r="J15" s="135"/>
      <c r="K15" s="135">
        <v>10</v>
      </c>
      <c r="L15" s="135"/>
      <c r="M15" s="135"/>
      <c r="N15" s="135"/>
    </row>
    <row r="16" spans="1:14" ht="27.95" customHeight="1">
      <c r="A16" s="136"/>
      <c r="B16" s="135" t="s">
        <v>131</v>
      </c>
      <c r="C16" s="1" t="s">
        <v>132</v>
      </c>
      <c r="D16" s="137" t="s">
        <v>44</v>
      </c>
      <c r="E16" s="137"/>
      <c r="F16" s="137"/>
      <c r="G16" s="17" t="s">
        <v>235</v>
      </c>
      <c r="H16" s="17" t="s">
        <v>235</v>
      </c>
      <c r="I16" s="135">
        <v>10</v>
      </c>
      <c r="J16" s="135"/>
      <c r="K16" s="135">
        <v>10</v>
      </c>
      <c r="L16" s="135"/>
      <c r="M16" s="135"/>
      <c r="N16" s="135"/>
    </row>
    <row r="17" spans="1:14" ht="27.95" customHeight="1">
      <c r="A17" s="136"/>
      <c r="B17" s="135"/>
      <c r="C17" s="1" t="s">
        <v>133</v>
      </c>
      <c r="D17" s="137" t="s">
        <v>236</v>
      </c>
      <c r="E17" s="137"/>
      <c r="F17" s="137"/>
      <c r="G17" s="17" t="s">
        <v>237</v>
      </c>
      <c r="H17" s="17" t="s">
        <v>237</v>
      </c>
      <c r="I17" s="135">
        <v>8</v>
      </c>
      <c r="J17" s="135"/>
      <c r="K17" s="135">
        <v>8</v>
      </c>
      <c r="L17" s="135"/>
      <c r="M17" s="135"/>
      <c r="N17" s="135"/>
    </row>
    <row r="18" spans="1:14" ht="27.95" customHeight="1">
      <c r="A18" s="136"/>
      <c r="B18" s="135"/>
      <c r="C18" s="1" t="s">
        <v>134</v>
      </c>
      <c r="D18" s="137" t="s">
        <v>238</v>
      </c>
      <c r="E18" s="137"/>
      <c r="F18" s="137"/>
      <c r="G18" s="17" t="s">
        <v>239</v>
      </c>
      <c r="H18" s="17" t="s">
        <v>239</v>
      </c>
      <c r="I18" s="135">
        <v>6</v>
      </c>
      <c r="J18" s="135"/>
      <c r="K18" s="135">
        <v>6</v>
      </c>
      <c r="L18" s="135"/>
      <c r="M18" s="135"/>
      <c r="N18" s="135"/>
    </row>
    <row r="19" spans="1:14" ht="27.95" customHeight="1">
      <c r="A19" s="136"/>
      <c r="B19" s="135"/>
      <c r="C19" s="1" t="s">
        <v>135</v>
      </c>
      <c r="D19" s="137" t="s">
        <v>240</v>
      </c>
      <c r="E19" s="137"/>
      <c r="F19" s="137"/>
      <c r="G19" s="17" t="s">
        <v>241</v>
      </c>
      <c r="H19" s="17" t="s">
        <v>241</v>
      </c>
      <c r="I19" s="135">
        <v>6</v>
      </c>
      <c r="J19" s="135"/>
      <c r="K19" s="135">
        <v>6</v>
      </c>
      <c r="L19" s="135"/>
      <c r="M19" s="135"/>
      <c r="N19" s="135"/>
    </row>
    <row r="20" spans="1:14" ht="38.1" customHeight="1">
      <c r="A20" s="136"/>
      <c r="B20" s="1" t="s">
        <v>136</v>
      </c>
      <c r="C20" s="1" t="s">
        <v>137</v>
      </c>
      <c r="D20" s="137" t="s">
        <v>242</v>
      </c>
      <c r="E20" s="137"/>
      <c r="F20" s="137"/>
      <c r="G20" s="1" t="s">
        <v>243</v>
      </c>
      <c r="H20" s="1" t="s">
        <v>243</v>
      </c>
      <c r="I20" s="135">
        <v>10</v>
      </c>
      <c r="J20" s="135"/>
      <c r="K20" s="135">
        <v>10</v>
      </c>
      <c r="L20" s="135"/>
      <c r="M20" s="135"/>
      <c r="N20" s="135"/>
    </row>
    <row r="21" spans="1:14" ht="15" customHeight="1">
      <c r="A21" s="135" t="s">
        <v>138</v>
      </c>
      <c r="B21" s="135"/>
      <c r="C21" s="135"/>
      <c r="D21" s="135"/>
      <c r="E21" s="135"/>
      <c r="F21" s="135"/>
      <c r="G21" s="135"/>
      <c r="H21" s="135"/>
      <c r="I21" s="135">
        <v>90</v>
      </c>
      <c r="J21" s="135"/>
      <c r="K21" s="135">
        <v>90</v>
      </c>
      <c r="L21" s="135"/>
      <c r="M21" s="138"/>
      <c r="N21" s="138"/>
    </row>
    <row r="22" spans="1:14">
      <c r="A22" s="4" t="s">
        <v>139</v>
      </c>
      <c r="B22" s="147" t="s">
        <v>386</v>
      </c>
      <c r="C22" s="140"/>
      <c r="D22" s="140"/>
      <c r="E22" s="140"/>
      <c r="F22" s="140"/>
      <c r="G22" s="140"/>
      <c r="H22" s="140"/>
      <c r="I22" s="140"/>
      <c r="J22" s="140"/>
      <c r="K22" s="140"/>
      <c r="L22" s="140"/>
      <c r="M22" s="140"/>
      <c r="N22" s="141"/>
    </row>
    <row r="23" spans="1:14">
      <c r="A23" s="134" t="s">
        <v>141</v>
      </c>
      <c r="B23" s="134"/>
      <c r="C23" s="134"/>
      <c r="D23" s="134"/>
      <c r="E23" s="134"/>
      <c r="F23" s="134"/>
      <c r="G23" s="134"/>
      <c r="H23" s="134"/>
      <c r="I23" s="134"/>
      <c r="J23" s="134"/>
      <c r="K23" s="134"/>
      <c r="L23" s="134"/>
      <c r="M23" s="134"/>
      <c r="N23" s="134"/>
    </row>
    <row r="24" spans="1:14" ht="51.95" customHeight="1">
      <c r="A24" s="134" t="s">
        <v>142</v>
      </c>
      <c r="B24" s="134"/>
      <c r="C24" s="134"/>
      <c r="D24" s="134"/>
      <c r="E24" s="134"/>
      <c r="F24" s="134"/>
      <c r="G24" s="134"/>
      <c r="H24" s="134"/>
      <c r="I24" s="134"/>
      <c r="J24" s="134"/>
      <c r="K24" s="134"/>
      <c r="L24" s="134"/>
      <c r="M24" s="134"/>
      <c r="N24" s="134"/>
    </row>
    <row r="25" spans="1:14" ht="41.1" customHeight="1">
      <c r="A25" s="134" t="s">
        <v>143</v>
      </c>
      <c r="B25" s="134"/>
      <c r="C25" s="134"/>
      <c r="D25" s="134"/>
      <c r="E25" s="134"/>
      <c r="F25" s="134"/>
      <c r="G25" s="134"/>
      <c r="H25" s="134"/>
      <c r="I25" s="134"/>
      <c r="J25" s="134"/>
      <c r="K25" s="134"/>
      <c r="L25" s="134"/>
      <c r="M25" s="134"/>
      <c r="N25" s="134"/>
    </row>
    <row r="26" spans="1:14" ht="15.95" customHeight="1"/>
  </sheetData>
  <mergeCells count="87">
    <mergeCell ref="A1:N1"/>
    <mergeCell ref="A2:B2"/>
    <mergeCell ref="C2:N2"/>
    <mergeCell ref="A3:B3"/>
    <mergeCell ref="C3:G3"/>
    <mergeCell ref="H3:I3"/>
    <mergeCell ref="J3:N3"/>
    <mergeCell ref="C6:D6"/>
    <mergeCell ref="F6:G6"/>
    <mergeCell ref="H6:I6"/>
    <mergeCell ref="J6:K6"/>
    <mergeCell ref="L6:M6"/>
    <mergeCell ref="J8:K8"/>
    <mergeCell ref="L8:M8"/>
    <mergeCell ref="C7:D7"/>
    <mergeCell ref="F7:G7"/>
    <mergeCell ref="H7:I7"/>
    <mergeCell ref="J7:K7"/>
    <mergeCell ref="L7:M7"/>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20:F20"/>
    <mergeCell ref="I20:J20"/>
    <mergeCell ref="K20:L20"/>
    <mergeCell ref="M20:N20"/>
    <mergeCell ref="D17:F17"/>
    <mergeCell ref="I17:J17"/>
    <mergeCell ref="K17:L17"/>
    <mergeCell ref="M17:N17"/>
    <mergeCell ref="D18:F18"/>
    <mergeCell ref="I18:J18"/>
    <mergeCell ref="K18:L18"/>
    <mergeCell ref="M18:N18"/>
    <mergeCell ref="A23:N23"/>
    <mergeCell ref="A24:N24"/>
    <mergeCell ref="A25:N25"/>
    <mergeCell ref="A10:A11"/>
    <mergeCell ref="A12:A20"/>
    <mergeCell ref="B13:B15"/>
    <mergeCell ref="B16:B19"/>
    <mergeCell ref="A21:H21"/>
    <mergeCell ref="I21:J21"/>
    <mergeCell ref="K21:L21"/>
    <mergeCell ref="M21:N21"/>
    <mergeCell ref="B22:N22"/>
    <mergeCell ref="D19:F19"/>
    <mergeCell ref="I19:J19"/>
    <mergeCell ref="K19:L19"/>
    <mergeCell ref="M19:N19"/>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s>
  <phoneticPr fontId="20" type="noConversion"/>
  <pageMargins left="0.75" right="0.75" top="1" bottom="1" header="0.5" footer="0.5"/>
  <pageSetup paperSize="9" scale="85" orientation="portrait" r:id="rId1"/>
</worksheet>
</file>

<file path=xl/worksheets/sheet12.xml><?xml version="1.0" encoding="utf-8"?>
<worksheet xmlns="http://schemas.openxmlformats.org/spreadsheetml/2006/main" xmlns:r="http://schemas.openxmlformats.org/officeDocument/2006/relationships">
  <dimension ref="A1:N35"/>
  <sheetViews>
    <sheetView workbookViewId="0">
      <selection activeCell="U19" sqref="U19"/>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7.25" customWidth="1"/>
    <col min="10" max="10" width="0.125" customWidth="1"/>
    <col min="11" max="11" width="8" customWidth="1"/>
    <col min="12" max="12" width="0.125" customWidth="1"/>
    <col min="13" max="13" width="6.875" customWidth="1"/>
    <col min="14" max="14" width="12.875" customWidth="1"/>
  </cols>
  <sheetData>
    <row r="1" spans="1:14" ht="28.5" customHeight="1">
      <c r="A1" s="142" t="s">
        <v>244</v>
      </c>
      <c r="B1" s="142"/>
      <c r="C1" s="142"/>
      <c r="D1" s="142"/>
      <c r="E1" s="142"/>
      <c r="F1" s="142"/>
      <c r="G1" s="142"/>
      <c r="H1" s="142"/>
      <c r="I1" s="142"/>
      <c r="J1" s="142"/>
      <c r="K1" s="142"/>
      <c r="L1" s="142"/>
      <c r="M1" s="142"/>
      <c r="N1" s="142"/>
    </row>
    <row r="2" spans="1:14" ht="15" customHeight="1">
      <c r="A2" s="135" t="s">
        <v>98</v>
      </c>
      <c r="B2" s="135"/>
      <c r="C2" s="145" t="s">
        <v>495</v>
      </c>
      <c r="D2" s="135"/>
      <c r="E2" s="135"/>
      <c r="F2" s="135"/>
      <c r="G2" s="135"/>
      <c r="H2" s="135"/>
      <c r="I2" s="135"/>
      <c r="J2" s="135"/>
      <c r="K2" s="135"/>
      <c r="L2" s="135"/>
      <c r="M2" s="135"/>
      <c r="N2" s="135"/>
    </row>
    <row r="3" spans="1:14" ht="15" customHeight="1">
      <c r="A3" s="135" t="s">
        <v>99</v>
      </c>
      <c r="B3" s="135"/>
      <c r="C3" s="135" t="s">
        <v>11</v>
      </c>
      <c r="D3" s="135"/>
      <c r="E3" s="135"/>
      <c r="F3" s="135"/>
      <c r="G3" s="135"/>
      <c r="H3" s="135" t="s">
        <v>113</v>
      </c>
      <c r="I3" s="135"/>
      <c r="J3" s="135" t="s">
        <v>245</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t="s">
        <v>246</v>
      </c>
      <c r="F6" s="135" t="s">
        <v>246</v>
      </c>
      <c r="G6" s="135"/>
      <c r="H6" s="135" t="s">
        <v>247</v>
      </c>
      <c r="I6" s="135"/>
      <c r="J6" s="135">
        <v>10</v>
      </c>
      <c r="K6" s="135"/>
      <c r="L6" s="180">
        <v>0.91100000000000003</v>
      </c>
      <c r="M6" s="135"/>
      <c r="N6" s="1">
        <v>9.11</v>
      </c>
    </row>
    <row r="7" spans="1:14" ht="15" customHeight="1">
      <c r="A7" s="135"/>
      <c r="B7" s="135"/>
      <c r="C7" s="135" t="s">
        <v>118</v>
      </c>
      <c r="D7" s="135"/>
      <c r="E7" s="1" t="s">
        <v>246</v>
      </c>
      <c r="F7" s="135" t="s">
        <v>246</v>
      </c>
      <c r="G7" s="135"/>
      <c r="H7" s="135" t="s">
        <v>247</v>
      </c>
      <c r="I7" s="135"/>
      <c r="J7" s="135" t="s">
        <v>21</v>
      </c>
      <c r="K7" s="135"/>
      <c r="L7" s="180">
        <v>0.91100000000000003</v>
      </c>
      <c r="M7" s="135"/>
      <c r="N7" s="1" t="s">
        <v>21</v>
      </c>
    </row>
    <row r="8" spans="1:14" ht="15" customHeight="1">
      <c r="A8" s="135"/>
      <c r="B8" s="135"/>
      <c r="C8" s="135" t="s">
        <v>119</v>
      </c>
      <c r="D8" s="135"/>
      <c r="E8" s="1"/>
      <c r="F8" s="135"/>
      <c r="G8" s="135"/>
      <c r="H8" s="135"/>
      <c r="I8" s="135"/>
      <c r="J8" s="135" t="s">
        <v>21</v>
      </c>
      <c r="K8" s="135"/>
      <c r="L8" s="135"/>
      <c r="M8" s="135"/>
      <c r="N8" s="1" t="s">
        <v>21</v>
      </c>
    </row>
    <row r="9" spans="1:14" ht="15" customHeight="1">
      <c r="A9" s="135"/>
      <c r="B9" s="135"/>
      <c r="C9" s="135" t="s">
        <v>108</v>
      </c>
      <c r="D9" s="135"/>
      <c r="E9" s="1"/>
      <c r="F9" s="135"/>
      <c r="G9" s="135"/>
      <c r="H9" s="135"/>
      <c r="I9" s="135"/>
      <c r="J9" s="135" t="s">
        <v>21</v>
      </c>
      <c r="K9" s="135"/>
      <c r="L9" s="135"/>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71.099999999999994" customHeight="1">
      <c r="A11" s="135"/>
      <c r="B11" s="137" t="s">
        <v>248</v>
      </c>
      <c r="C11" s="137"/>
      <c r="D11" s="137"/>
      <c r="E11" s="137"/>
      <c r="F11" s="137"/>
      <c r="G11" s="137"/>
      <c r="H11" s="146" t="s">
        <v>477</v>
      </c>
      <c r="I11" s="137"/>
      <c r="J11" s="137"/>
      <c r="K11" s="137"/>
      <c r="L11" s="137"/>
      <c r="M11" s="137"/>
      <c r="N11" s="137"/>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28.5" customHeight="1">
      <c r="A13" s="136"/>
      <c r="B13" s="175" t="s">
        <v>123</v>
      </c>
      <c r="C13" s="175" t="s">
        <v>124</v>
      </c>
      <c r="D13" s="177" t="s">
        <v>249</v>
      </c>
      <c r="E13" s="178"/>
      <c r="F13" s="179"/>
      <c r="G13" s="18" t="s">
        <v>250</v>
      </c>
      <c r="H13" s="1" t="s">
        <v>251</v>
      </c>
      <c r="I13" s="1">
        <v>5</v>
      </c>
      <c r="J13" s="1"/>
      <c r="K13" s="1">
        <v>5</v>
      </c>
      <c r="L13" s="21"/>
      <c r="M13" s="21"/>
      <c r="N13" s="21"/>
    </row>
    <row r="14" spans="1:14" ht="28.5" customHeight="1">
      <c r="A14" s="136"/>
      <c r="B14" s="175" t="s">
        <v>123</v>
      </c>
      <c r="C14" s="175" t="s">
        <v>124</v>
      </c>
      <c r="D14" s="177" t="s">
        <v>252</v>
      </c>
      <c r="E14" s="178"/>
      <c r="F14" s="179"/>
      <c r="G14" s="18" t="s">
        <v>253</v>
      </c>
      <c r="H14" s="1" t="s">
        <v>254</v>
      </c>
      <c r="I14" s="1">
        <v>6</v>
      </c>
      <c r="J14" s="1"/>
      <c r="K14" s="1">
        <v>6</v>
      </c>
      <c r="L14" s="21"/>
      <c r="M14" s="21"/>
      <c r="N14" s="21"/>
    </row>
    <row r="15" spans="1:14" ht="28.5" customHeight="1">
      <c r="A15" s="136"/>
      <c r="B15" s="175" t="s">
        <v>123</v>
      </c>
      <c r="C15" s="175" t="s">
        <v>124</v>
      </c>
      <c r="D15" s="177" t="s">
        <v>255</v>
      </c>
      <c r="E15" s="178"/>
      <c r="F15" s="179"/>
      <c r="G15" s="18" t="s">
        <v>256</v>
      </c>
      <c r="H15" s="1">
        <v>6679</v>
      </c>
      <c r="I15" s="1">
        <v>8</v>
      </c>
      <c r="J15" s="1"/>
      <c r="K15" s="1">
        <v>8</v>
      </c>
      <c r="L15" s="21"/>
      <c r="M15" s="21"/>
      <c r="N15" s="21"/>
    </row>
    <row r="16" spans="1:14" ht="28.5" customHeight="1">
      <c r="A16" s="136"/>
      <c r="B16" s="175" t="s">
        <v>123</v>
      </c>
      <c r="C16" s="175" t="s">
        <v>124</v>
      </c>
      <c r="D16" s="177" t="s">
        <v>257</v>
      </c>
      <c r="E16" s="178"/>
      <c r="F16" s="179"/>
      <c r="G16" s="18" t="s">
        <v>258</v>
      </c>
      <c r="H16" s="1">
        <v>5557</v>
      </c>
      <c r="I16" s="1">
        <v>8</v>
      </c>
      <c r="J16" s="1"/>
      <c r="K16" s="1">
        <v>8</v>
      </c>
      <c r="L16" s="21"/>
      <c r="M16" s="21"/>
      <c r="N16" s="21"/>
    </row>
    <row r="17" spans="1:14" ht="28.5" customHeight="1">
      <c r="A17" s="136"/>
      <c r="B17" s="175" t="s">
        <v>123</v>
      </c>
      <c r="C17" s="175" t="s">
        <v>124</v>
      </c>
      <c r="D17" s="177" t="s">
        <v>259</v>
      </c>
      <c r="E17" s="178"/>
      <c r="F17" s="179"/>
      <c r="G17" s="18" t="s">
        <v>260</v>
      </c>
      <c r="H17" s="1">
        <v>652</v>
      </c>
      <c r="I17" s="1">
        <v>2</v>
      </c>
      <c r="J17" s="1"/>
      <c r="K17" s="1">
        <v>2</v>
      </c>
      <c r="L17" s="21"/>
      <c r="M17" s="21"/>
      <c r="N17" s="21"/>
    </row>
    <row r="18" spans="1:14" ht="28.5" customHeight="1">
      <c r="A18" s="136"/>
      <c r="B18" s="175" t="s">
        <v>123</v>
      </c>
      <c r="C18" s="175" t="s">
        <v>124</v>
      </c>
      <c r="D18" s="177" t="s">
        <v>261</v>
      </c>
      <c r="E18" s="178"/>
      <c r="F18" s="179"/>
      <c r="G18" s="18" t="s">
        <v>262</v>
      </c>
      <c r="H18" s="19" t="s">
        <v>263</v>
      </c>
      <c r="I18" s="1">
        <v>2</v>
      </c>
      <c r="J18" s="1"/>
      <c r="K18" s="1">
        <v>2</v>
      </c>
      <c r="L18" s="21"/>
      <c r="M18" s="21"/>
      <c r="N18" s="21"/>
    </row>
    <row r="19" spans="1:14" ht="28.5" customHeight="1">
      <c r="A19" s="136"/>
      <c r="B19" s="175" t="s">
        <v>123</v>
      </c>
      <c r="C19" s="175" t="s">
        <v>128</v>
      </c>
      <c r="D19" s="177" t="s">
        <v>167</v>
      </c>
      <c r="E19" s="178"/>
      <c r="F19" s="179"/>
      <c r="G19" s="18" t="s">
        <v>228</v>
      </c>
      <c r="H19" s="20" t="s">
        <v>228</v>
      </c>
      <c r="I19" s="1">
        <v>8</v>
      </c>
      <c r="J19" s="1"/>
      <c r="K19" s="1">
        <v>8</v>
      </c>
      <c r="L19" s="21"/>
      <c r="M19" s="21"/>
      <c r="N19" s="21"/>
    </row>
    <row r="20" spans="1:14" ht="28.5" customHeight="1">
      <c r="A20" s="136"/>
      <c r="B20" s="175" t="s">
        <v>123</v>
      </c>
      <c r="C20" s="175" t="s">
        <v>128</v>
      </c>
      <c r="D20" s="177" t="s">
        <v>264</v>
      </c>
      <c r="E20" s="178"/>
      <c r="F20" s="179"/>
      <c r="G20" s="18" t="s">
        <v>212</v>
      </c>
      <c r="H20" s="3">
        <v>1</v>
      </c>
      <c r="I20" s="1">
        <v>5</v>
      </c>
      <c r="J20" s="1"/>
      <c r="K20" s="1">
        <v>5</v>
      </c>
      <c r="L20" s="21"/>
      <c r="M20" s="21"/>
      <c r="N20" s="21"/>
    </row>
    <row r="21" spans="1:14" ht="28.5" customHeight="1">
      <c r="A21" s="136"/>
      <c r="B21" s="175" t="s">
        <v>123</v>
      </c>
      <c r="C21" s="175" t="s">
        <v>129</v>
      </c>
      <c r="D21" s="177" t="s">
        <v>265</v>
      </c>
      <c r="E21" s="178"/>
      <c r="F21" s="179"/>
      <c r="G21" s="18" t="s">
        <v>67</v>
      </c>
      <c r="H21" s="1" t="s">
        <v>67</v>
      </c>
      <c r="I21" s="1">
        <v>2</v>
      </c>
      <c r="J21" s="1"/>
      <c r="K21" s="1">
        <v>2</v>
      </c>
      <c r="L21" s="21"/>
      <c r="M21" s="21"/>
      <c r="N21" s="21"/>
    </row>
    <row r="22" spans="1:14" ht="28.5" customHeight="1">
      <c r="A22" s="136"/>
      <c r="B22" s="175" t="s">
        <v>123</v>
      </c>
      <c r="C22" s="175" t="s">
        <v>129</v>
      </c>
      <c r="D22" s="177" t="s">
        <v>266</v>
      </c>
      <c r="E22" s="178"/>
      <c r="F22" s="179"/>
      <c r="G22" s="18" t="s">
        <v>67</v>
      </c>
      <c r="H22" s="1" t="s">
        <v>67</v>
      </c>
      <c r="I22" s="1">
        <v>2</v>
      </c>
      <c r="J22" s="1"/>
      <c r="K22" s="1">
        <v>2</v>
      </c>
      <c r="L22" s="21"/>
      <c r="M22" s="21"/>
      <c r="N22" s="21"/>
    </row>
    <row r="23" spans="1:14" ht="28.5" customHeight="1">
      <c r="A23" s="136"/>
      <c r="B23" s="175" t="s">
        <v>123</v>
      </c>
      <c r="C23" s="18" t="s">
        <v>130</v>
      </c>
      <c r="D23" s="177" t="s">
        <v>267</v>
      </c>
      <c r="E23" s="178"/>
      <c r="F23" s="179"/>
      <c r="G23" s="18" t="s">
        <v>268</v>
      </c>
      <c r="H23" s="20" t="s">
        <v>269</v>
      </c>
      <c r="I23" s="1">
        <v>2</v>
      </c>
      <c r="J23" s="1"/>
      <c r="K23" s="1">
        <v>2</v>
      </c>
      <c r="L23" s="21"/>
      <c r="M23" s="21"/>
      <c r="N23" s="21"/>
    </row>
    <row r="24" spans="1:14" ht="28.5" customHeight="1">
      <c r="A24" s="136"/>
      <c r="B24" s="175" t="s">
        <v>131</v>
      </c>
      <c r="C24" s="18" t="s">
        <v>132</v>
      </c>
      <c r="D24" s="177" t="s">
        <v>270</v>
      </c>
      <c r="E24" s="178"/>
      <c r="F24" s="179"/>
      <c r="G24" s="18" t="s">
        <v>271</v>
      </c>
      <c r="H24" s="20" t="s">
        <v>271</v>
      </c>
      <c r="I24" s="1">
        <v>8</v>
      </c>
      <c r="J24" s="1"/>
      <c r="K24" s="1">
        <v>8</v>
      </c>
      <c r="L24" s="21"/>
      <c r="M24" s="21"/>
      <c r="N24" s="21"/>
    </row>
    <row r="25" spans="1:14" ht="28.5" customHeight="1">
      <c r="A25" s="136"/>
      <c r="B25" s="175" t="s">
        <v>131</v>
      </c>
      <c r="C25" s="175" t="s">
        <v>133</v>
      </c>
      <c r="D25" s="177" t="s">
        <v>272</v>
      </c>
      <c r="E25" s="178"/>
      <c r="F25" s="179"/>
      <c r="G25" s="18" t="s">
        <v>271</v>
      </c>
      <c r="H25" s="20" t="s">
        <v>271</v>
      </c>
      <c r="I25" s="1">
        <v>8</v>
      </c>
      <c r="J25" s="1"/>
      <c r="K25" s="1">
        <v>8</v>
      </c>
      <c r="L25" s="21"/>
      <c r="M25" s="21"/>
      <c r="N25" s="21"/>
    </row>
    <row r="26" spans="1:14" ht="28.5" customHeight="1">
      <c r="A26" s="136"/>
      <c r="B26" s="175" t="s">
        <v>131</v>
      </c>
      <c r="C26" s="176" t="s">
        <v>133</v>
      </c>
      <c r="D26" s="177" t="s">
        <v>273</v>
      </c>
      <c r="E26" s="178"/>
      <c r="F26" s="179"/>
      <c r="G26" s="22" t="s">
        <v>271</v>
      </c>
      <c r="H26" s="20" t="s">
        <v>271</v>
      </c>
      <c r="I26" s="1">
        <v>8</v>
      </c>
      <c r="J26" s="1"/>
      <c r="K26" s="1">
        <v>8</v>
      </c>
      <c r="L26" s="21"/>
      <c r="M26" s="21"/>
      <c r="N26" s="21"/>
    </row>
    <row r="27" spans="1:14" ht="72" customHeight="1">
      <c r="A27" s="136"/>
      <c r="B27" s="176" t="s">
        <v>131</v>
      </c>
      <c r="C27" s="1" t="s">
        <v>134</v>
      </c>
      <c r="D27" s="177" t="s">
        <v>274</v>
      </c>
      <c r="E27" s="178"/>
      <c r="F27" s="179"/>
      <c r="G27" s="22" t="s">
        <v>275</v>
      </c>
      <c r="H27" s="19" t="s">
        <v>276</v>
      </c>
      <c r="I27" s="1">
        <v>2</v>
      </c>
      <c r="J27" s="1"/>
      <c r="K27" s="1">
        <v>2</v>
      </c>
      <c r="L27" s="21"/>
      <c r="M27" s="21"/>
      <c r="N27" s="21"/>
    </row>
    <row r="28" spans="1:14" ht="26.25" customHeight="1">
      <c r="A28" s="136"/>
      <c r="B28" s="176" t="s">
        <v>131</v>
      </c>
      <c r="C28" s="1" t="s">
        <v>135</v>
      </c>
      <c r="D28" s="177" t="s">
        <v>277</v>
      </c>
      <c r="E28" s="178"/>
      <c r="F28" s="179"/>
      <c r="G28" s="22" t="s">
        <v>278</v>
      </c>
      <c r="H28" s="22" t="s">
        <v>278</v>
      </c>
      <c r="I28" s="1">
        <v>4</v>
      </c>
      <c r="J28" s="1"/>
      <c r="K28" s="1">
        <v>4</v>
      </c>
      <c r="L28" s="21"/>
      <c r="M28" s="21"/>
      <c r="N28" s="21"/>
    </row>
    <row r="29" spans="1:14" ht="27.75" customHeight="1">
      <c r="A29" s="136"/>
      <c r="B29" s="1" t="s">
        <v>136</v>
      </c>
      <c r="C29" s="1" t="s">
        <v>136</v>
      </c>
      <c r="D29" s="177" t="s">
        <v>279</v>
      </c>
      <c r="E29" s="178"/>
      <c r="F29" s="179"/>
      <c r="G29" s="22" t="s">
        <v>228</v>
      </c>
      <c r="H29" s="11" t="s">
        <v>228</v>
      </c>
      <c r="I29" s="1">
        <v>10</v>
      </c>
      <c r="J29" s="1"/>
      <c r="K29" s="1">
        <v>10</v>
      </c>
      <c r="L29" s="21"/>
      <c r="M29" s="21"/>
      <c r="N29" s="21"/>
    </row>
    <row r="30" spans="1:14" ht="15" customHeight="1">
      <c r="A30" s="135" t="s">
        <v>138</v>
      </c>
      <c r="B30" s="135"/>
      <c r="C30" s="135"/>
      <c r="D30" s="135"/>
      <c r="E30" s="135"/>
      <c r="F30" s="135"/>
      <c r="G30" s="135"/>
      <c r="H30" s="135"/>
      <c r="I30" s="135">
        <v>90</v>
      </c>
      <c r="J30" s="135"/>
      <c r="K30" s="135">
        <v>90</v>
      </c>
      <c r="L30" s="135"/>
      <c r="M30" s="138"/>
      <c r="N30" s="138"/>
    </row>
    <row r="31" spans="1:14">
      <c r="A31" s="4" t="s">
        <v>139</v>
      </c>
      <c r="B31" s="147" t="s">
        <v>386</v>
      </c>
      <c r="C31" s="140"/>
      <c r="D31" s="140"/>
      <c r="E31" s="140"/>
      <c r="F31" s="140"/>
      <c r="G31" s="140"/>
      <c r="H31" s="140"/>
      <c r="I31" s="140"/>
      <c r="J31" s="140"/>
      <c r="K31" s="140"/>
      <c r="L31" s="140"/>
      <c r="M31" s="140"/>
      <c r="N31" s="141"/>
    </row>
    <row r="32" spans="1:14">
      <c r="A32" s="134" t="s">
        <v>141</v>
      </c>
      <c r="B32" s="134"/>
      <c r="C32" s="134"/>
      <c r="D32" s="134"/>
      <c r="E32" s="134"/>
      <c r="F32" s="134"/>
      <c r="G32" s="134"/>
      <c r="H32" s="134"/>
      <c r="I32" s="134"/>
      <c r="J32" s="134"/>
      <c r="K32" s="134"/>
      <c r="L32" s="134"/>
      <c r="M32" s="134"/>
      <c r="N32" s="134"/>
    </row>
    <row r="33" spans="1:14" ht="36.75" customHeight="1">
      <c r="A33" s="134" t="s">
        <v>280</v>
      </c>
      <c r="B33" s="134"/>
      <c r="C33" s="134"/>
      <c r="D33" s="134"/>
      <c r="E33" s="134"/>
      <c r="F33" s="134"/>
      <c r="G33" s="134"/>
      <c r="H33" s="134"/>
      <c r="I33" s="134"/>
      <c r="J33" s="134"/>
      <c r="K33" s="134"/>
      <c r="L33" s="134"/>
      <c r="M33" s="134"/>
      <c r="N33" s="134"/>
    </row>
    <row r="34" spans="1:14" ht="34.5" customHeight="1">
      <c r="A34" s="134" t="s">
        <v>143</v>
      </c>
      <c r="B34" s="134"/>
      <c r="C34" s="134"/>
      <c r="D34" s="134"/>
      <c r="E34" s="134"/>
      <c r="F34" s="134"/>
      <c r="G34" s="134"/>
      <c r="H34" s="134"/>
      <c r="I34" s="134"/>
      <c r="J34" s="134"/>
      <c r="K34" s="134"/>
      <c r="L34" s="134"/>
      <c r="M34" s="134"/>
      <c r="N34" s="134"/>
    </row>
    <row r="35" spans="1:14" ht="15.95" customHeight="1"/>
  </sheetData>
  <mergeCells count="76">
    <mergeCell ref="A1:N1"/>
    <mergeCell ref="A2:B2"/>
    <mergeCell ref="C2:N2"/>
    <mergeCell ref="A3:B3"/>
    <mergeCell ref="C3:G3"/>
    <mergeCell ref="H3:I3"/>
    <mergeCell ref="J3:N3"/>
    <mergeCell ref="C6:D6"/>
    <mergeCell ref="F6:G6"/>
    <mergeCell ref="H6:I6"/>
    <mergeCell ref="J6:K6"/>
    <mergeCell ref="L6:M6"/>
    <mergeCell ref="J8:K8"/>
    <mergeCell ref="L8:M8"/>
    <mergeCell ref="C7:D7"/>
    <mergeCell ref="F7:G7"/>
    <mergeCell ref="H7:I7"/>
    <mergeCell ref="J7:K7"/>
    <mergeCell ref="L7:M7"/>
    <mergeCell ref="H10:N10"/>
    <mergeCell ref="B11:G11"/>
    <mergeCell ref="H11:N11"/>
    <mergeCell ref="D12:F12"/>
    <mergeCell ref="I12:J12"/>
    <mergeCell ref="K12:L12"/>
    <mergeCell ref="M12:N12"/>
    <mergeCell ref="D13:F13"/>
    <mergeCell ref="D14:F14"/>
    <mergeCell ref="D15:F15"/>
    <mergeCell ref="D16:F16"/>
    <mergeCell ref="D17:F17"/>
    <mergeCell ref="D18:F18"/>
    <mergeCell ref="D19:F19"/>
    <mergeCell ref="D20:F20"/>
    <mergeCell ref="D21:F21"/>
    <mergeCell ref="D22:F22"/>
    <mergeCell ref="M30:N30"/>
    <mergeCell ref="B31:N31"/>
    <mergeCell ref="A32:N32"/>
    <mergeCell ref="A33:N33"/>
    <mergeCell ref="A34:N34"/>
    <mergeCell ref="A30:H30"/>
    <mergeCell ref="I30:J30"/>
    <mergeCell ref="K30:L30"/>
    <mergeCell ref="A10:A11"/>
    <mergeCell ref="A12:A29"/>
    <mergeCell ref="B13:B23"/>
    <mergeCell ref="B24:B28"/>
    <mergeCell ref="C13:C18"/>
    <mergeCell ref="C19:C20"/>
    <mergeCell ref="C21:C22"/>
    <mergeCell ref="C25:C26"/>
    <mergeCell ref="B10:G10"/>
    <mergeCell ref="D28:F28"/>
    <mergeCell ref="D29:F29"/>
    <mergeCell ref="D23:F23"/>
    <mergeCell ref="D24:F24"/>
    <mergeCell ref="D25:F25"/>
    <mergeCell ref="D26:F26"/>
    <mergeCell ref="D27:F27"/>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s>
  <phoneticPr fontId="20" type="noConversion"/>
  <printOptions horizontalCentered="1" verticalCentered="1"/>
  <pageMargins left="0.55416666666666703" right="0.55416666666666703" top="0.80277777777777803" bottom="0.80277777777777803" header="0.5" footer="0.5"/>
  <pageSetup paperSize="9" scale="80" orientation="portrait" r:id="rId1"/>
</worksheet>
</file>

<file path=xl/worksheets/sheet13.xml><?xml version="1.0" encoding="utf-8"?>
<worksheet xmlns="http://schemas.openxmlformats.org/spreadsheetml/2006/main" xmlns:r="http://schemas.openxmlformats.org/officeDocument/2006/relationships">
  <dimension ref="A1:N28"/>
  <sheetViews>
    <sheetView workbookViewId="0">
      <selection activeCell="A4" sqref="A4:B9"/>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95" customHeight="1">
      <c r="A1" s="142" t="s">
        <v>281</v>
      </c>
      <c r="B1" s="142"/>
      <c r="C1" s="142"/>
      <c r="D1" s="142"/>
      <c r="E1" s="142"/>
      <c r="F1" s="142"/>
      <c r="G1" s="142"/>
      <c r="H1" s="142"/>
      <c r="I1" s="142"/>
      <c r="J1" s="142"/>
      <c r="K1" s="142"/>
      <c r="L1" s="142"/>
      <c r="M1" s="142"/>
      <c r="N1" s="142"/>
    </row>
    <row r="2" spans="1:14" ht="15" customHeight="1">
      <c r="A2" s="135" t="s">
        <v>98</v>
      </c>
      <c r="B2" s="135"/>
      <c r="C2" s="145" t="s">
        <v>497</v>
      </c>
      <c r="D2" s="135"/>
      <c r="E2" s="135"/>
      <c r="F2" s="135"/>
      <c r="G2" s="135"/>
      <c r="H2" s="135"/>
      <c r="I2" s="135"/>
      <c r="J2" s="135"/>
      <c r="K2" s="135"/>
      <c r="L2" s="135"/>
      <c r="M2" s="135"/>
      <c r="N2" s="135"/>
    </row>
    <row r="3" spans="1:14" ht="15" customHeight="1">
      <c r="A3" s="135" t="s">
        <v>99</v>
      </c>
      <c r="B3" s="135"/>
      <c r="C3" s="135" t="s">
        <v>11</v>
      </c>
      <c r="D3" s="135"/>
      <c r="E3" s="135"/>
      <c r="F3" s="135"/>
      <c r="G3" s="135"/>
      <c r="H3" s="135" t="s">
        <v>113</v>
      </c>
      <c r="I3" s="135"/>
      <c r="J3" s="135" t="s">
        <v>282</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c r="F6" s="135">
        <v>700</v>
      </c>
      <c r="G6" s="135"/>
      <c r="H6" s="135">
        <v>700</v>
      </c>
      <c r="I6" s="135"/>
      <c r="J6" s="135">
        <v>10</v>
      </c>
      <c r="K6" s="135"/>
      <c r="L6" s="144">
        <v>1</v>
      </c>
      <c r="M6" s="135"/>
      <c r="N6" s="1">
        <v>10</v>
      </c>
    </row>
    <row r="7" spans="1:14" ht="15" customHeight="1">
      <c r="A7" s="135"/>
      <c r="B7" s="135"/>
      <c r="C7" s="135" t="s">
        <v>118</v>
      </c>
      <c r="D7" s="135"/>
      <c r="E7" s="1"/>
      <c r="F7" s="135">
        <v>700</v>
      </c>
      <c r="G7" s="135"/>
      <c r="H7" s="135">
        <v>700</v>
      </c>
      <c r="I7" s="135"/>
      <c r="J7" s="135" t="s">
        <v>21</v>
      </c>
      <c r="K7" s="135"/>
      <c r="L7" s="144">
        <v>1</v>
      </c>
      <c r="M7" s="135"/>
      <c r="N7" s="1" t="s">
        <v>21</v>
      </c>
    </row>
    <row r="8" spans="1:14" ht="15" customHeight="1">
      <c r="A8" s="135"/>
      <c r="B8" s="135"/>
      <c r="C8" s="135" t="s">
        <v>119</v>
      </c>
      <c r="D8" s="135"/>
      <c r="E8" s="1"/>
      <c r="F8" s="135"/>
      <c r="G8" s="135"/>
      <c r="H8" s="135"/>
      <c r="I8" s="135"/>
      <c r="J8" s="135" t="s">
        <v>21</v>
      </c>
      <c r="K8" s="135"/>
      <c r="L8" s="135"/>
      <c r="M8" s="135"/>
      <c r="N8" s="1" t="s">
        <v>21</v>
      </c>
    </row>
    <row r="9" spans="1:14" ht="15" customHeight="1">
      <c r="A9" s="135"/>
      <c r="B9" s="135"/>
      <c r="C9" s="135" t="s">
        <v>108</v>
      </c>
      <c r="D9" s="135"/>
      <c r="E9" s="1"/>
      <c r="F9" s="135"/>
      <c r="G9" s="135"/>
      <c r="H9" s="135"/>
      <c r="I9" s="135"/>
      <c r="J9" s="135" t="s">
        <v>21</v>
      </c>
      <c r="K9" s="135"/>
      <c r="L9" s="135"/>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42" customHeight="1">
      <c r="A11" s="135"/>
      <c r="B11" s="135" t="s">
        <v>283</v>
      </c>
      <c r="C11" s="135"/>
      <c r="D11" s="135"/>
      <c r="E11" s="135"/>
      <c r="F11" s="135"/>
      <c r="G11" s="135"/>
      <c r="H11" s="135" t="s">
        <v>284</v>
      </c>
      <c r="I11" s="135"/>
      <c r="J11" s="135"/>
      <c r="K11" s="135"/>
      <c r="L11" s="135"/>
      <c r="M11" s="135"/>
      <c r="N11" s="135"/>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15" customHeight="1">
      <c r="A13" s="136"/>
      <c r="B13" s="135" t="s">
        <v>123</v>
      </c>
      <c r="C13" s="135" t="s">
        <v>124</v>
      </c>
      <c r="D13" s="137" t="s">
        <v>285</v>
      </c>
      <c r="E13" s="137"/>
      <c r="F13" s="137"/>
      <c r="G13" s="17" t="s">
        <v>253</v>
      </c>
      <c r="H13" s="17" t="s">
        <v>253</v>
      </c>
      <c r="I13" s="135">
        <v>10</v>
      </c>
      <c r="J13" s="135"/>
      <c r="K13" s="135">
        <v>10</v>
      </c>
      <c r="L13" s="135"/>
      <c r="M13" s="135"/>
      <c r="N13" s="135"/>
    </row>
    <row r="14" spans="1:14" ht="15" customHeight="1">
      <c r="A14" s="136"/>
      <c r="B14" s="135"/>
      <c r="C14" s="135"/>
      <c r="D14" s="137" t="s">
        <v>286</v>
      </c>
      <c r="E14" s="137"/>
      <c r="F14" s="137"/>
      <c r="G14" s="17" t="s">
        <v>62</v>
      </c>
      <c r="H14" s="17" t="s">
        <v>62</v>
      </c>
      <c r="I14" s="135">
        <v>10</v>
      </c>
      <c r="J14" s="135"/>
      <c r="K14" s="135">
        <v>10</v>
      </c>
      <c r="L14" s="135"/>
      <c r="M14" s="135"/>
      <c r="N14" s="135"/>
    </row>
    <row r="15" spans="1:14" ht="15" customHeight="1">
      <c r="A15" s="136"/>
      <c r="B15" s="135"/>
      <c r="C15" s="62" t="s">
        <v>128</v>
      </c>
      <c r="D15" s="137" t="s">
        <v>287</v>
      </c>
      <c r="E15" s="137"/>
      <c r="F15" s="137"/>
      <c r="G15" s="17" t="s">
        <v>212</v>
      </c>
      <c r="H15" s="17" t="s">
        <v>212</v>
      </c>
      <c r="I15" s="135">
        <v>10</v>
      </c>
      <c r="J15" s="135"/>
      <c r="K15" s="135">
        <v>10</v>
      </c>
      <c r="L15" s="135"/>
      <c r="M15" s="135"/>
      <c r="N15" s="135"/>
    </row>
    <row r="16" spans="1:14" ht="15" customHeight="1">
      <c r="A16" s="136"/>
      <c r="B16" s="135"/>
      <c r="C16" s="62" t="s">
        <v>129</v>
      </c>
      <c r="D16" s="137" t="s">
        <v>288</v>
      </c>
      <c r="E16" s="137"/>
      <c r="F16" s="137"/>
      <c r="G16" s="17" t="s">
        <v>67</v>
      </c>
      <c r="H16" s="17" t="s">
        <v>67</v>
      </c>
      <c r="I16" s="135">
        <v>10</v>
      </c>
      <c r="J16" s="135"/>
      <c r="K16" s="135">
        <v>10</v>
      </c>
      <c r="L16" s="135"/>
      <c r="M16" s="135"/>
      <c r="N16" s="135"/>
    </row>
    <row r="17" spans="1:14" ht="15" customHeight="1">
      <c r="A17" s="136"/>
      <c r="B17" s="135"/>
      <c r="C17" s="62" t="s">
        <v>130</v>
      </c>
      <c r="D17" s="137" t="s">
        <v>289</v>
      </c>
      <c r="E17" s="137"/>
      <c r="F17" s="137"/>
      <c r="G17" s="17" t="s">
        <v>290</v>
      </c>
      <c r="H17" s="17" t="s">
        <v>290</v>
      </c>
      <c r="I17" s="135">
        <v>10</v>
      </c>
      <c r="J17" s="135"/>
      <c r="K17" s="135">
        <v>10</v>
      </c>
      <c r="L17" s="135"/>
      <c r="M17" s="135"/>
      <c r="N17" s="135"/>
    </row>
    <row r="18" spans="1:14" ht="15" customHeight="1">
      <c r="A18" s="136"/>
      <c r="B18" s="135" t="s">
        <v>131</v>
      </c>
      <c r="C18" s="62" t="s">
        <v>132</v>
      </c>
      <c r="D18" s="137" t="s">
        <v>291</v>
      </c>
      <c r="E18" s="137"/>
      <c r="F18" s="137"/>
      <c r="G18" s="17" t="s">
        <v>219</v>
      </c>
      <c r="H18" s="17" t="s">
        <v>219</v>
      </c>
      <c r="I18" s="135">
        <v>10</v>
      </c>
      <c r="J18" s="135"/>
      <c r="K18" s="135">
        <v>10</v>
      </c>
      <c r="L18" s="135"/>
      <c r="M18" s="135"/>
      <c r="N18" s="135"/>
    </row>
    <row r="19" spans="1:14" ht="15" customHeight="1">
      <c r="A19" s="136"/>
      <c r="B19" s="135"/>
      <c r="C19" s="62" t="s">
        <v>133</v>
      </c>
      <c r="D19" s="137" t="s">
        <v>292</v>
      </c>
      <c r="E19" s="137"/>
      <c r="F19" s="137"/>
      <c r="G19" s="17" t="s">
        <v>235</v>
      </c>
      <c r="H19" s="17" t="s">
        <v>235</v>
      </c>
      <c r="I19" s="135">
        <v>5</v>
      </c>
      <c r="J19" s="135"/>
      <c r="K19" s="135">
        <v>5</v>
      </c>
      <c r="L19" s="135"/>
      <c r="M19" s="135"/>
      <c r="N19" s="135"/>
    </row>
    <row r="20" spans="1:14" ht="15" customHeight="1">
      <c r="A20" s="136"/>
      <c r="B20" s="135"/>
      <c r="C20" s="62" t="s">
        <v>134</v>
      </c>
      <c r="D20" s="137" t="s">
        <v>293</v>
      </c>
      <c r="E20" s="137"/>
      <c r="F20" s="137"/>
      <c r="G20" s="17" t="s">
        <v>235</v>
      </c>
      <c r="H20" s="17" t="s">
        <v>235</v>
      </c>
      <c r="I20" s="135">
        <v>5</v>
      </c>
      <c r="J20" s="135"/>
      <c r="K20" s="135">
        <v>5</v>
      </c>
      <c r="L20" s="135"/>
      <c r="M20" s="135"/>
      <c r="N20" s="135"/>
    </row>
    <row r="21" spans="1:14" ht="15" customHeight="1">
      <c r="A21" s="136"/>
      <c r="B21" s="135"/>
      <c r="C21" s="62" t="s">
        <v>135</v>
      </c>
      <c r="D21" s="137" t="s">
        <v>277</v>
      </c>
      <c r="E21" s="137"/>
      <c r="F21" s="137"/>
      <c r="G21" s="17" t="s">
        <v>278</v>
      </c>
      <c r="H21" s="17" t="s">
        <v>278</v>
      </c>
      <c r="I21" s="135">
        <v>10</v>
      </c>
      <c r="J21" s="135"/>
      <c r="K21" s="135">
        <v>10</v>
      </c>
      <c r="L21" s="135"/>
      <c r="M21" s="135"/>
      <c r="N21" s="135"/>
    </row>
    <row r="22" spans="1:14" ht="33.75">
      <c r="A22" s="136"/>
      <c r="B22" s="62" t="s">
        <v>136</v>
      </c>
      <c r="C22" s="62" t="s">
        <v>137</v>
      </c>
      <c r="D22" s="137" t="s">
        <v>87</v>
      </c>
      <c r="E22" s="137"/>
      <c r="F22" s="137"/>
      <c r="G22" s="17" t="s">
        <v>228</v>
      </c>
      <c r="H22" s="17" t="s">
        <v>228</v>
      </c>
      <c r="I22" s="135">
        <v>10</v>
      </c>
      <c r="J22" s="135"/>
      <c r="K22" s="135">
        <v>10</v>
      </c>
      <c r="L22" s="135"/>
      <c r="M22" s="135"/>
      <c r="N22" s="135"/>
    </row>
    <row r="23" spans="1:14" ht="15" customHeight="1">
      <c r="A23" s="135" t="s">
        <v>138</v>
      </c>
      <c r="B23" s="135"/>
      <c r="C23" s="135"/>
      <c r="D23" s="135"/>
      <c r="E23" s="135"/>
      <c r="F23" s="135"/>
      <c r="G23" s="135"/>
      <c r="H23" s="135"/>
      <c r="I23" s="135">
        <v>90</v>
      </c>
      <c r="J23" s="135"/>
      <c r="K23" s="135">
        <v>90</v>
      </c>
      <c r="L23" s="135"/>
      <c r="M23" s="138"/>
      <c r="N23" s="138"/>
    </row>
    <row r="24" spans="1:14">
      <c r="A24" s="4" t="s">
        <v>139</v>
      </c>
      <c r="B24" s="147" t="s">
        <v>386</v>
      </c>
      <c r="C24" s="140"/>
      <c r="D24" s="140"/>
      <c r="E24" s="140"/>
      <c r="F24" s="140"/>
      <c r="G24" s="140"/>
      <c r="H24" s="140"/>
      <c r="I24" s="140"/>
      <c r="J24" s="140"/>
      <c r="K24" s="140"/>
      <c r="L24" s="140"/>
      <c r="M24" s="140"/>
      <c r="N24" s="141"/>
    </row>
    <row r="25" spans="1:14">
      <c r="A25" s="134" t="s">
        <v>141</v>
      </c>
      <c r="B25" s="134"/>
      <c r="C25" s="134"/>
      <c r="D25" s="134"/>
      <c r="E25" s="134"/>
      <c r="F25" s="134"/>
      <c r="G25" s="134"/>
      <c r="H25" s="134"/>
      <c r="I25" s="134"/>
      <c r="J25" s="134"/>
      <c r="K25" s="134"/>
      <c r="L25" s="134"/>
      <c r="M25" s="134"/>
      <c r="N25" s="134"/>
    </row>
    <row r="26" spans="1:14" ht="51.95" customHeight="1">
      <c r="A26" s="134" t="s">
        <v>142</v>
      </c>
      <c r="B26" s="134"/>
      <c r="C26" s="134"/>
      <c r="D26" s="134"/>
      <c r="E26" s="134"/>
      <c r="F26" s="134"/>
      <c r="G26" s="134"/>
      <c r="H26" s="134"/>
      <c r="I26" s="134"/>
      <c r="J26" s="134"/>
      <c r="K26" s="134"/>
      <c r="L26" s="134"/>
      <c r="M26" s="134"/>
      <c r="N26" s="134"/>
    </row>
    <row r="27" spans="1:14" ht="41.1" customHeight="1">
      <c r="A27" s="134" t="s">
        <v>143</v>
      </c>
      <c r="B27" s="134"/>
      <c r="C27" s="134"/>
      <c r="D27" s="134"/>
      <c r="E27" s="134"/>
      <c r="F27" s="134"/>
      <c r="G27" s="134"/>
      <c r="H27" s="134"/>
      <c r="I27" s="134"/>
      <c r="J27" s="134"/>
      <c r="K27" s="134"/>
      <c r="L27" s="134"/>
      <c r="M27" s="134"/>
      <c r="N27" s="134"/>
    </row>
    <row r="28" spans="1:14" ht="15.95" customHeight="1"/>
  </sheetData>
  <mergeCells count="96">
    <mergeCell ref="L8:M8"/>
    <mergeCell ref="H8:I8"/>
    <mergeCell ref="J8:K8"/>
    <mergeCell ref="L6:M6"/>
    <mergeCell ref="F7:G7"/>
    <mergeCell ref="H7:I7"/>
    <mergeCell ref="J7:K7"/>
    <mergeCell ref="L7:M7"/>
    <mergeCell ref="A1:N1"/>
    <mergeCell ref="A2:B2"/>
    <mergeCell ref="C2:N2"/>
    <mergeCell ref="A3:B3"/>
    <mergeCell ref="C3:G3"/>
    <mergeCell ref="H3:I3"/>
    <mergeCell ref="J3:N3"/>
    <mergeCell ref="A4:B9"/>
    <mergeCell ref="C4:D5"/>
    <mergeCell ref="F4:G5"/>
    <mergeCell ref="H4:I5"/>
    <mergeCell ref="J4:K5"/>
    <mergeCell ref="C9:D9"/>
    <mergeCell ref="F9:G9"/>
    <mergeCell ref="H9:I9"/>
    <mergeCell ref="J9:K9"/>
    <mergeCell ref="E4:E5"/>
    <mergeCell ref="F8:G8"/>
    <mergeCell ref="C6:D6"/>
    <mergeCell ref="F6:G6"/>
    <mergeCell ref="H6:I6"/>
    <mergeCell ref="J6:K6"/>
    <mergeCell ref="C8:D8"/>
    <mergeCell ref="L4:M5"/>
    <mergeCell ref="C7:D7"/>
    <mergeCell ref="M12:N12"/>
    <mergeCell ref="D13:F13"/>
    <mergeCell ref="I13:J13"/>
    <mergeCell ref="K13:L13"/>
    <mergeCell ref="M13:N13"/>
    <mergeCell ref="D12:F12"/>
    <mergeCell ref="I12:J12"/>
    <mergeCell ref="K12:L12"/>
    <mergeCell ref="B10:G10"/>
    <mergeCell ref="H10:N10"/>
    <mergeCell ref="B11:G11"/>
    <mergeCell ref="H11:N11"/>
    <mergeCell ref="L9:M9"/>
    <mergeCell ref="N4:N5"/>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M22:N22"/>
    <mergeCell ref="D20:F20"/>
    <mergeCell ref="I20:J20"/>
    <mergeCell ref="K20:L20"/>
    <mergeCell ref="M20:N20"/>
    <mergeCell ref="D21:F21"/>
    <mergeCell ref="I21:J21"/>
    <mergeCell ref="K21:L21"/>
    <mergeCell ref="M21:N21"/>
    <mergeCell ref="A25:N25"/>
    <mergeCell ref="A26:N26"/>
    <mergeCell ref="A27:N27"/>
    <mergeCell ref="A10:A11"/>
    <mergeCell ref="A12:A22"/>
    <mergeCell ref="B13:B17"/>
    <mergeCell ref="B18:B21"/>
    <mergeCell ref="C13:C14"/>
    <mergeCell ref="A23:H23"/>
    <mergeCell ref="I23:J23"/>
    <mergeCell ref="K23:L23"/>
    <mergeCell ref="M23:N23"/>
    <mergeCell ref="B24:N24"/>
    <mergeCell ref="D22:F22"/>
    <mergeCell ref="I22:J22"/>
    <mergeCell ref="K22:L22"/>
  </mergeCells>
  <phoneticPr fontId="20" type="noConversion"/>
  <pageMargins left="0.75" right="0.75" top="1" bottom="1" header="0.5" footer="0.5"/>
  <pageSetup paperSize="9" scale="85" orientation="portrait" r:id="rId1"/>
</worksheet>
</file>

<file path=xl/worksheets/sheet14.xml><?xml version="1.0" encoding="utf-8"?>
<worksheet xmlns="http://schemas.openxmlformats.org/spreadsheetml/2006/main" xmlns:r="http://schemas.openxmlformats.org/officeDocument/2006/relationships">
  <dimension ref="A1:L9"/>
  <sheetViews>
    <sheetView workbookViewId="0">
      <selection activeCell="G15" sqref="G15"/>
    </sheetView>
  </sheetViews>
  <sheetFormatPr defaultColWidth="9" defaultRowHeight="13.5"/>
  <cols>
    <col min="1" max="1" width="5.75" style="8" customWidth="1"/>
    <col min="2" max="2" width="23" customWidth="1"/>
    <col min="3" max="3" width="18.125" customWidth="1"/>
    <col min="4" max="10" width="11.5" customWidth="1"/>
    <col min="11" max="11" width="10" customWidth="1"/>
    <col min="12" max="12" width="11.5" customWidth="1"/>
  </cols>
  <sheetData>
    <row r="1" spans="1:12" ht="57" customHeight="1">
      <c r="A1" s="128" t="s">
        <v>294</v>
      </c>
      <c r="B1" s="128"/>
      <c r="C1" s="128"/>
      <c r="D1" s="128"/>
      <c r="E1" s="128"/>
      <c r="F1" s="128"/>
      <c r="G1" s="128"/>
      <c r="H1" s="128"/>
      <c r="I1" s="128"/>
      <c r="J1" s="128"/>
      <c r="K1" s="128"/>
      <c r="L1" s="128"/>
    </row>
    <row r="2" spans="1:12" s="7" customFormat="1" ht="30" customHeight="1">
      <c r="A2" s="184" t="s">
        <v>97</v>
      </c>
      <c r="B2" s="187" t="s">
        <v>295</v>
      </c>
      <c r="C2" s="188" t="s">
        <v>99</v>
      </c>
      <c r="D2" s="181" t="s">
        <v>296</v>
      </c>
      <c r="E2" s="182"/>
      <c r="F2" s="182"/>
      <c r="G2" s="182"/>
      <c r="H2" s="182"/>
      <c r="I2" s="182"/>
      <c r="J2" s="183"/>
      <c r="K2" s="184" t="s">
        <v>101</v>
      </c>
      <c r="L2" s="184" t="s">
        <v>102</v>
      </c>
    </row>
    <row r="3" spans="1:12" s="7" customFormat="1" ht="30" customHeight="1">
      <c r="A3" s="185"/>
      <c r="B3" s="187"/>
      <c r="C3" s="188"/>
      <c r="D3" s="181" t="s">
        <v>14</v>
      </c>
      <c r="E3" s="182"/>
      <c r="F3" s="182"/>
      <c r="G3" s="182"/>
      <c r="H3" s="183"/>
      <c r="I3" s="189" t="s">
        <v>103</v>
      </c>
      <c r="J3" s="189" t="s">
        <v>104</v>
      </c>
      <c r="K3" s="185"/>
      <c r="L3" s="185"/>
    </row>
    <row r="4" spans="1:12" s="7" customFormat="1" ht="30" customHeight="1">
      <c r="A4" s="186"/>
      <c r="B4" s="187"/>
      <c r="C4" s="188"/>
      <c r="D4" s="10" t="s">
        <v>105</v>
      </c>
      <c r="E4" s="9" t="s">
        <v>297</v>
      </c>
      <c r="F4" s="9" t="s">
        <v>298</v>
      </c>
      <c r="G4" s="9" t="s">
        <v>299</v>
      </c>
      <c r="H4" s="9" t="s">
        <v>300</v>
      </c>
      <c r="I4" s="190"/>
      <c r="J4" s="186"/>
      <c r="K4" s="186"/>
      <c r="L4" s="185"/>
    </row>
    <row r="5" spans="1:12" ht="30" customHeight="1">
      <c r="A5" s="11">
        <v>1</v>
      </c>
      <c r="B5" s="12" t="s">
        <v>449</v>
      </c>
      <c r="C5" s="90" t="s">
        <v>480</v>
      </c>
      <c r="D5" s="13">
        <f t="shared" ref="D5" si="0">E5+F5</f>
        <v>1000</v>
      </c>
      <c r="E5" s="5"/>
      <c r="F5" s="5">
        <v>1000</v>
      </c>
      <c r="G5" s="5"/>
      <c r="H5" s="5"/>
      <c r="I5" s="5">
        <f t="shared" ref="I5" si="1">D5</f>
        <v>1000</v>
      </c>
      <c r="J5" s="16">
        <f t="shared" ref="J5" si="2">I5/D5</f>
        <v>1</v>
      </c>
      <c r="K5" s="5">
        <v>100</v>
      </c>
      <c r="L5" s="5"/>
    </row>
    <row r="6" spans="1:12" ht="30" customHeight="1">
      <c r="A6" s="11">
        <v>2</v>
      </c>
      <c r="B6" s="12" t="s">
        <v>450</v>
      </c>
      <c r="C6" s="90" t="s">
        <v>480</v>
      </c>
      <c r="D6" s="13">
        <f>E6+F6</f>
        <v>300</v>
      </c>
      <c r="E6" s="5"/>
      <c r="F6" s="5">
        <v>300</v>
      </c>
      <c r="G6" s="5"/>
      <c r="H6" s="5"/>
      <c r="I6" s="5">
        <f>D6</f>
        <v>300</v>
      </c>
      <c r="J6" s="16">
        <f>I6/D6</f>
        <v>1</v>
      </c>
      <c r="K6" s="5">
        <v>100</v>
      </c>
      <c r="L6" s="5"/>
    </row>
    <row r="7" spans="1:12" ht="30" customHeight="1">
      <c r="A7" s="11">
        <v>3</v>
      </c>
      <c r="B7" s="12" t="s">
        <v>445</v>
      </c>
      <c r="C7" s="90" t="s">
        <v>480</v>
      </c>
      <c r="D7" s="13">
        <f>E7+F7</f>
        <v>50</v>
      </c>
      <c r="E7" s="5"/>
      <c r="F7" s="5">
        <v>50</v>
      </c>
      <c r="G7" s="5"/>
      <c r="H7" s="5"/>
      <c r="I7" s="5">
        <f>D7</f>
        <v>50</v>
      </c>
      <c r="J7" s="16">
        <f>I7/D7</f>
        <v>1</v>
      </c>
      <c r="K7" s="5">
        <v>100</v>
      </c>
      <c r="L7" s="5"/>
    </row>
    <row r="8" spans="1:12" ht="30" customHeight="1">
      <c r="A8" s="11">
        <v>4</v>
      </c>
      <c r="B8" s="15" t="s">
        <v>446</v>
      </c>
      <c r="C8" s="90" t="s">
        <v>480</v>
      </c>
      <c r="D8" s="13">
        <f>E8+F8</f>
        <v>5000</v>
      </c>
      <c r="E8" s="5"/>
      <c r="F8" s="5">
        <v>5000</v>
      </c>
      <c r="G8" s="5"/>
      <c r="H8" s="5"/>
      <c r="I8" s="5">
        <v>4701.5</v>
      </c>
      <c r="J8" s="16">
        <f>I8/D8</f>
        <v>0.94030000000000002</v>
      </c>
      <c r="K8" s="5">
        <v>99.4</v>
      </c>
      <c r="L8" s="5"/>
    </row>
    <row r="9" spans="1:12" ht="30" customHeight="1">
      <c r="A9" s="11"/>
      <c r="B9" s="14" t="s">
        <v>111</v>
      </c>
      <c r="C9" s="5"/>
      <c r="D9" s="5">
        <f>SUM(D5:D8)</f>
        <v>6350</v>
      </c>
      <c r="E9" s="5"/>
      <c r="F9" s="5">
        <f>SUM(F5:F8)</f>
        <v>6350</v>
      </c>
      <c r="G9" s="5"/>
      <c r="H9" s="5"/>
      <c r="I9" s="5">
        <f>SUM(I5:I8)</f>
        <v>6051.5</v>
      </c>
      <c r="J9" s="16">
        <f>I9/D9</f>
        <v>0.95299212598425198</v>
      </c>
      <c r="K9" s="5"/>
      <c r="L9" s="5"/>
    </row>
  </sheetData>
  <mergeCells count="10">
    <mergeCell ref="A1:L1"/>
    <mergeCell ref="D2:J2"/>
    <mergeCell ref="D3:H3"/>
    <mergeCell ref="A2:A4"/>
    <mergeCell ref="B2:B4"/>
    <mergeCell ref="C2:C4"/>
    <mergeCell ref="I3:I4"/>
    <mergeCell ref="J3:J4"/>
    <mergeCell ref="K2:K4"/>
    <mergeCell ref="L2:L4"/>
  </mergeCells>
  <phoneticPr fontId="20" type="noConversion"/>
  <pageMargins left="0.75" right="0.75" top="1" bottom="1" header="0.5" footer="0.5"/>
  <pageSetup paperSize="9" scale="88" orientation="landscape" r:id="rId1"/>
</worksheet>
</file>

<file path=xl/worksheets/sheet15.xml><?xml version="1.0" encoding="utf-8"?>
<worksheet xmlns="http://schemas.openxmlformats.org/spreadsheetml/2006/main" xmlns:r="http://schemas.openxmlformats.org/officeDocument/2006/relationships">
  <dimension ref="A1:N45"/>
  <sheetViews>
    <sheetView topLeftCell="C1" workbookViewId="0">
      <selection activeCell="H12" sqref="H12:N12"/>
    </sheetView>
  </sheetViews>
  <sheetFormatPr defaultColWidth="9" defaultRowHeight="13.5"/>
  <cols>
    <col min="1" max="1" width="5.25" customWidth="1"/>
    <col min="3" max="3" width="7.25" customWidth="1"/>
    <col min="5" max="5" width="11.625" customWidth="1"/>
    <col min="6" max="6" width="6.25" customWidth="1"/>
    <col min="7" max="7" width="10.875" customWidth="1"/>
    <col min="8" max="8" width="10" customWidth="1"/>
    <col min="9" max="9" width="4.625" customWidth="1"/>
    <col min="10" max="10" width="3.25" customWidth="1"/>
    <col min="11" max="11" width="6.25" customWidth="1"/>
    <col min="12" max="12" width="1" customWidth="1"/>
    <col min="13" max="13" width="8.5" customWidth="1"/>
    <col min="14" max="14" width="11.5" customWidth="1"/>
  </cols>
  <sheetData>
    <row r="1" spans="1:14" ht="57" customHeight="1">
      <c r="A1" s="142" t="s">
        <v>302</v>
      </c>
      <c r="B1" s="142"/>
      <c r="C1" s="142"/>
      <c r="D1" s="142"/>
      <c r="E1" s="142"/>
      <c r="F1" s="142"/>
      <c r="G1" s="142"/>
      <c r="H1" s="142"/>
      <c r="I1" s="142"/>
      <c r="J1" s="142"/>
      <c r="K1" s="142"/>
      <c r="L1" s="142"/>
      <c r="M1" s="142"/>
      <c r="N1" s="142"/>
    </row>
    <row r="2" spans="1:14" ht="15" customHeight="1">
      <c r="A2" s="135" t="s">
        <v>295</v>
      </c>
      <c r="B2" s="135"/>
      <c r="C2" s="135"/>
      <c r="D2" s="135"/>
      <c r="E2" s="135"/>
      <c r="F2" s="135"/>
      <c r="G2" s="135"/>
      <c r="H2" s="135"/>
      <c r="I2" s="135"/>
      <c r="J2" s="135"/>
      <c r="K2" s="135"/>
      <c r="L2" s="135"/>
      <c r="M2" s="135"/>
      <c r="N2" s="135"/>
    </row>
    <row r="3" spans="1:14" ht="15" customHeight="1">
      <c r="A3" s="135" t="s">
        <v>303</v>
      </c>
      <c r="B3" s="135"/>
      <c r="C3" s="135"/>
      <c r="D3" s="135"/>
      <c r="E3" s="135"/>
      <c r="F3" s="135"/>
      <c r="G3" s="135"/>
      <c r="H3" s="192" t="s">
        <v>113</v>
      </c>
      <c r="I3" s="192"/>
      <c r="J3" s="135"/>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c r="F6" s="135"/>
      <c r="G6" s="135"/>
      <c r="H6" s="135"/>
      <c r="I6" s="135"/>
      <c r="J6" s="135">
        <v>10</v>
      </c>
      <c r="K6" s="135"/>
      <c r="L6" s="135"/>
      <c r="M6" s="135"/>
      <c r="N6" s="1"/>
    </row>
    <row r="7" spans="1:14" ht="15" customHeight="1">
      <c r="A7" s="135"/>
      <c r="B7" s="135"/>
      <c r="C7" s="135" t="s">
        <v>304</v>
      </c>
      <c r="D7" s="135"/>
      <c r="E7" s="1"/>
      <c r="F7" s="135"/>
      <c r="G7" s="135"/>
      <c r="H7" s="135"/>
      <c r="I7" s="135"/>
      <c r="J7" s="135" t="s">
        <v>21</v>
      </c>
      <c r="K7" s="135"/>
      <c r="L7" s="135"/>
      <c r="M7" s="135"/>
      <c r="N7" s="1" t="s">
        <v>21</v>
      </c>
    </row>
    <row r="8" spans="1:14" ht="15" customHeight="1">
      <c r="A8" s="135"/>
      <c r="B8" s="135"/>
      <c r="C8" s="173" t="s">
        <v>305</v>
      </c>
      <c r="D8" s="174"/>
      <c r="E8" s="1"/>
      <c r="F8" s="173"/>
      <c r="G8" s="174"/>
      <c r="H8" s="173"/>
      <c r="I8" s="174"/>
      <c r="J8" s="135" t="s">
        <v>21</v>
      </c>
      <c r="K8" s="135"/>
      <c r="L8" s="135"/>
      <c r="M8" s="135"/>
      <c r="N8" s="1" t="s">
        <v>21</v>
      </c>
    </row>
    <row r="9" spans="1:14" ht="15" customHeight="1">
      <c r="A9" s="135"/>
      <c r="B9" s="135"/>
      <c r="C9" s="135" t="s">
        <v>306</v>
      </c>
      <c r="D9" s="135"/>
      <c r="E9" s="1"/>
      <c r="F9" s="135"/>
      <c r="G9" s="135"/>
      <c r="H9" s="135"/>
      <c r="I9" s="135"/>
      <c r="J9" s="135" t="s">
        <v>21</v>
      </c>
      <c r="K9" s="135"/>
      <c r="L9" s="135"/>
      <c r="M9" s="135"/>
      <c r="N9" s="1" t="s">
        <v>21</v>
      </c>
    </row>
    <row r="10" spans="1:14" ht="15" customHeight="1">
      <c r="A10" s="135"/>
      <c r="B10" s="135"/>
      <c r="C10" s="135" t="s">
        <v>307</v>
      </c>
      <c r="D10" s="135"/>
      <c r="E10" s="1"/>
      <c r="F10" s="135"/>
      <c r="G10" s="135"/>
      <c r="H10" s="135"/>
      <c r="I10" s="135"/>
      <c r="J10" s="135" t="s">
        <v>21</v>
      </c>
      <c r="K10" s="135"/>
      <c r="L10" s="135"/>
      <c r="M10" s="135"/>
      <c r="N10" s="1" t="s">
        <v>21</v>
      </c>
    </row>
    <row r="11" spans="1:14" ht="15" customHeight="1">
      <c r="A11" s="135" t="s">
        <v>120</v>
      </c>
      <c r="B11" s="135" t="s">
        <v>24</v>
      </c>
      <c r="C11" s="135"/>
      <c r="D11" s="135"/>
      <c r="E11" s="135"/>
      <c r="F11" s="135"/>
      <c r="G11" s="135"/>
      <c r="H11" s="135" t="s">
        <v>121</v>
      </c>
      <c r="I11" s="135"/>
      <c r="J11" s="135"/>
      <c r="K11" s="135"/>
      <c r="L11" s="135"/>
      <c r="M11" s="135"/>
      <c r="N11" s="135"/>
    </row>
    <row r="12" spans="1:14" ht="42" customHeight="1">
      <c r="A12" s="135"/>
      <c r="B12" s="135"/>
      <c r="C12" s="135"/>
      <c r="D12" s="135"/>
      <c r="E12" s="135"/>
      <c r="F12" s="135"/>
      <c r="G12" s="135"/>
      <c r="H12" s="135"/>
      <c r="I12" s="135"/>
      <c r="J12" s="135"/>
      <c r="K12" s="135"/>
      <c r="L12" s="135"/>
      <c r="M12" s="135"/>
      <c r="N12" s="135"/>
    </row>
    <row r="13" spans="1:14" ht="30.95" customHeight="1">
      <c r="A13" s="136" t="s">
        <v>122</v>
      </c>
      <c r="B13" s="1" t="s">
        <v>27</v>
      </c>
      <c r="C13" s="1" t="s">
        <v>28</v>
      </c>
      <c r="D13" s="135" t="s">
        <v>29</v>
      </c>
      <c r="E13" s="135"/>
      <c r="F13" s="135"/>
      <c r="G13" s="1" t="s">
        <v>30</v>
      </c>
      <c r="H13" s="1" t="s">
        <v>31</v>
      </c>
      <c r="I13" s="135" t="s">
        <v>17</v>
      </c>
      <c r="J13" s="135"/>
      <c r="K13" s="135" t="s">
        <v>18</v>
      </c>
      <c r="L13" s="135"/>
      <c r="M13" s="135" t="s">
        <v>32</v>
      </c>
      <c r="N13" s="135"/>
    </row>
    <row r="14" spans="1:14" ht="15" customHeight="1">
      <c r="A14" s="136"/>
      <c r="B14" s="135" t="s">
        <v>123</v>
      </c>
      <c r="C14" s="135" t="s">
        <v>124</v>
      </c>
      <c r="D14" s="137" t="s">
        <v>125</v>
      </c>
      <c r="E14" s="137"/>
      <c r="F14" s="137"/>
      <c r="G14" s="1"/>
      <c r="H14" s="1"/>
      <c r="I14" s="135"/>
      <c r="J14" s="135"/>
      <c r="K14" s="135"/>
      <c r="L14" s="135"/>
      <c r="M14" s="135"/>
      <c r="N14" s="135"/>
    </row>
    <row r="15" spans="1:14" ht="15" customHeight="1">
      <c r="A15" s="136"/>
      <c r="B15" s="135"/>
      <c r="C15" s="135"/>
      <c r="D15" s="137" t="s">
        <v>126</v>
      </c>
      <c r="E15" s="137"/>
      <c r="F15" s="137"/>
      <c r="G15" s="1"/>
      <c r="H15" s="1"/>
      <c r="I15" s="135"/>
      <c r="J15" s="135"/>
      <c r="K15" s="135"/>
      <c r="L15" s="135"/>
      <c r="M15" s="135"/>
      <c r="N15" s="135"/>
    </row>
    <row r="16" spans="1:14" ht="15" customHeight="1">
      <c r="A16" s="136"/>
      <c r="B16" s="135"/>
      <c r="C16" s="135"/>
      <c r="D16" s="137" t="s">
        <v>127</v>
      </c>
      <c r="E16" s="137"/>
      <c r="F16" s="137"/>
      <c r="G16" s="1"/>
      <c r="H16" s="1"/>
      <c r="I16" s="135"/>
      <c r="J16" s="135"/>
      <c r="K16" s="135"/>
      <c r="L16" s="135"/>
      <c r="M16" s="135"/>
      <c r="N16" s="135"/>
    </row>
    <row r="17" spans="1:14" ht="15" customHeight="1">
      <c r="A17" s="136"/>
      <c r="B17" s="135"/>
      <c r="C17" s="135" t="s">
        <v>128</v>
      </c>
      <c r="D17" s="137" t="s">
        <v>125</v>
      </c>
      <c r="E17" s="137"/>
      <c r="F17" s="137"/>
      <c r="G17" s="1"/>
      <c r="H17" s="1"/>
      <c r="I17" s="135"/>
      <c r="J17" s="135"/>
      <c r="K17" s="135"/>
      <c r="L17" s="135"/>
      <c r="M17" s="135"/>
      <c r="N17" s="135"/>
    </row>
    <row r="18" spans="1:14" ht="15" customHeight="1">
      <c r="A18" s="136"/>
      <c r="B18" s="135"/>
      <c r="C18" s="135"/>
      <c r="D18" s="137" t="s">
        <v>126</v>
      </c>
      <c r="E18" s="137"/>
      <c r="F18" s="137"/>
      <c r="G18" s="1"/>
      <c r="H18" s="1"/>
      <c r="I18" s="135"/>
      <c r="J18" s="135"/>
      <c r="K18" s="135"/>
      <c r="L18" s="135"/>
      <c r="M18" s="135"/>
      <c r="N18" s="135"/>
    </row>
    <row r="19" spans="1:14" ht="15" customHeight="1">
      <c r="A19" s="136"/>
      <c r="B19" s="135"/>
      <c r="C19" s="135"/>
      <c r="D19" s="137" t="s">
        <v>127</v>
      </c>
      <c r="E19" s="137"/>
      <c r="F19" s="137"/>
      <c r="G19" s="1"/>
      <c r="H19" s="1"/>
      <c r="I19" s="135"/>
      <c r="J19" s="135"/>
      <c r="K19" s="135"/>
      <c r="L19" s="135"/>
      <c r="M19" s="135"/>
      <c r="N19" s="135"/>
    </row>
    <row r="20" spans="1:14" ht="15" customHeight="1">
      <c r="A20" s="136"/>
      <c r="B20" s="135"/>
      <c r="C20" s="135" t="s">
        <v>129</v>
      </c>
      <c r="D20" s="137" t="s">
        <v>125</v>
      </c>
      <c r="E20" s="137"/>
      <c r="F20" s="137"/>
      <c r="G20" s="1"/>
      <c r="H20" s="1"/>
      <c r="I20" s="135"/>
      <c r="J20" s="135"/>
      <c r="K20" s="135"/>
      <c r="L20" s="135"/>
      <c r="M20" s="135"/>
      <c r="N20" s="135"/>
    </row>
    <row r="21" spans="1:14" ht="15" customHeight="1">
      <c r="A21" s="136"/>
      <c r="B21" s="135"/>
      <c r="C21" s="135"/>
      <c r="D21" s="137" t="s">
        <v>126</v>
      </c>
      <c r="E21" s="137"/>
      <c r="F21" s="137"/>
      <c r="G21" s="1"/>
      <c r="H21" s="1"/>
      <c r="I21" s="135"/>
      <c r="J21" s="135"/>
      <c r="K21" s="135"/>
      <c r="L21" s="135"/>
      <c r="M21" s="135"/>
      <c r="N21" s="135"/>
    </row>
    <row r="22" spans="1:14" ht="15" customHeight="1">
      <c r="A22" s="136"/>
      <c r="B22" s="135"/>
      <c r="C22" s="135"/>
      <c r="D22" s="137" t="s">
        <v>127</v>
      </c>
      <c r="E22" s="137"/>
      <c r="F22" s="137"/>
      <c r="G22" s="1"/>
      <c r="H22" s="1"/>
      <c r="I22" s="135"/>
      <c r="J22" s="135"/>
      <c r="K22" s="135"/>
      <c r="L22" s="135"/>
      <c r="M22" s="135"/>
      <c r="N22" s="135"/>
    </row>
    <row r="23" spans="1:14" ht="15" customHeight="1">
      <c r="A23" s="136"/>
      <c r="B23" s="135"/>
      <c r="C23" s="135" t="s">
        <v>130</v>
      </c>
      <c r="D23" s="137" t="s">
        <v>125</v>
      </c>
      <c r="E23" s="137"/>
      <c r="F23" s="137"/>
      <c r="G23" s="1"/>
      <c r="H23" s="1"/>
      <c r="I23" s="135"/>
      <c r="J23" s="135"/>
      <c r="K23" s="135"/>
      <c r="L23" s="135"/>
      <c r="M23" s="135"/>
      <c r="N23" s="135"/>
    </row>
    <row r="24" spans="1:14" ht="15" customHeight="1">
      <c r="A24" s="136"/>
      <c r="B24" s="135"/>
      <c r="C24" s="135"/>
      <c r="D24" s="137" t="s">
        <v>126</v>
      </c>
      <c r="E24" s="137"/>
      <c r="F24" s="137"/>
      <c r="G24" s="1"/>
      <c r="H24" s="1"/>
      <c r="I24" s="135"/>
      <c r="J24" s="135"/>
      <c r="K24" s="135"/>
      <c r="L24" s="135"/>
      <c r="M24" s="135"/>
      <c r="N24" s="135"/>
    </row>
    <row r="25" spans="1:14" ht="15" customHeight="1">
      <c r="A25" s="136"/>
      <c r="B25" s="135"/>
      <c r="C25" s="135"/>
      <c r="D25" s="137" t="s">
        <v>127</v>
      </c>
      <c r="E25" s="137"/>
      <c r="F25" s="137"/>
      <c r="G25" s="1"/>
      <c r="H25" s="1"/>
      <c r="I25" s="135"/>
      <c r="J25" s="135"/>
      <c r="K25" s="135"/>
      <c r="L25" s="135"/>
      <c r="M25" s="135"/>
      <c r="N25" s="135"/>
    </row>
    <row r="26" spans="1:14" ht="15" customHeight="1">
      <c r="A26" s="136"/>
      <c r="B26" s="135" t="s">
        <v>131</v>
      </c>
      <c r="C26" s="135" t="s">
        <v>132</v>
      </c>
      <c r="D26" s="137" t="s">
        <v>125</v>
      </c>
      <c r="E26" s="137"/>
      <c r="F26" s="137"/>
      <c r="G26" s="1"/>
      <c r="H26" s="1"/>
      <c r="I26" s="135"/>
      <c r="J26" s="135"/>
      <c r="K26" s="135"/>
      <c r="L26" s="135"/>
      <c r="M26" s="135"/>
      <c r="N26" s="135"/>
    </row>
    <row r="27" spans="1:14" ht="15" customHeight="1">
      <c r="A27" s="136"/>
      <c r="B27" s="135"/>
      <c r="C27" s="135"/>
      <c r="D27" s="137" t="s">
        <v>126</v>
      </c>
      <c r="E27" s="137"/>
      <c r="F27" s="137"/>
      <c r="G27" s="1"/>
      <c r="H27" s="1"/>
      <c r="I27" s="135"/>
      <c r="J27" s="135"/>
      <c r="K27" s="135"/>
      <c r="L27" s="135"/>
      <c r="M27" s="135"/>
      <c r="N27" s="135"/>
    </row>
    <row r="28" spans="1:14" ht="15" customHeight="1">
      <c r="A28" s="136"/>
      <c r="B28" s="135"/>
      <c r="C28" s="135"/>
      <c r="D28" s="137" t="s">
        <v>127</v>
      </c>
      <c r="E28" s="137"/>
      <c r="F28" s="137"/>
      <c r="G28" s="1"/>
      <c r="H28" s="1"/>
      <c r="I28" s="135"/>
      <c r="J28" s="135"/>
      <c r="K28" s="135"/>
      <c r="L28" s="135"/>
      <c r="M28" s="135"/>
      <c r="N28" s="135"/>
    </row>
    <row r="29" spans="1:14" ht="15" customHeight="1">
      <c r="A29" s="136"/>
      <c r="B29" s="135"/>
      <c r="C29" s="135" t="s">
        <v>133</v>
      </c>
      <c r="D29" s="137" t="s">
        <v>125</v>
      </c>
      <c r="E29" s="137"/>
      <c r="F29" s="137"/>
      <c r="G29" s="1"/>
      <c r="H29" s="1"/>
      <c r="I29" s="135"/>
      <c r="J29" s="135"/>
      <c r="K29" s="135"/>
      <c r="L29" s="135"/>
      <c r="M29" s="135"/>
      <c r="N29" s="135"/>
    </row>
    <row r="30" spans="1:14" ht="15" customHeight="1">
      <c r="A30" s="136"/>
      <c r="B30" s="135"/>
      <c r="C30" s="135"/>
      <c r="D30" s="137" t="s">
        <v>126</v>
      </c>
      <c r="E30" s="137"/>
      <c r="F30" s="137"/>
      <c r="G30" s="1"/>
      <c r="H30" s="1"/>
      <c r="I30" s="135"/>
      <c r="J30" s="135"/>
      <c r="K30" s="135"/>
      <c r="L30" s="135"/>
      <c r="M30" s="135"/>
      <c r="N30" s="135"/>
    </row>
    <row r="31" spans="1:14" ht="15" customHeight="1">
      <c r="A31" s="136"/>
      <c r="B31" s="135"/>
      <c r="C31" s="135"/>
      <c r="D31" s="137" t="s">
        <v>127</v>
      </c>
      <c r="E31" s="137"/>
      <c r="F31" s="137"/>
      <c r="G31" s="1"/>
      <c r="H31" s="1"/>
      <c r="I31" s="135"/>
      <c r="J31" s="135"/>
      <c r="K31" s="135"/>
      <c r="L31" s="135"/>
      <c r="M31" s="135"/>
      <c r="N31" s="135"/>
    </row>
    <row r="32" spans="1:14" ht="15" customHeight="1">
      <c r="A32" s="136"/>
      <c r="B32" s="135"/>
      <c r="C32" s="135" t="s">
        <v>134</v>
      </c>
      <c r="D32" s="137" t="s">
        <v>125</v>
      </c>
      <c r="E32" s="137"/>
      <c r="F32" s="137"/>
      <c r="G32" s="1"/>
      <c r="H32" s="1"/>
      <c r="I32" s="135"/>
      <c r="J32" s="135"/>
      <c r="K32" s="135"/>
      <c r="L32" s="135"/>
      <c r="M32" s="135"/>
      <c r="N32" s="135"/>
    </row>
    <row r="33" spans="1:14" ht="15" customHeight="1">
      <c r="A33" s="136"/>
      <c r="B33" s="135"/>
      <c r="C33" s="135"/>
      <c r="D33" s="137" t="s">
        <v>126</v>
      </c>
      <c r="E33" s="137"/>
      <c r="F33" s="137"/>
      <c r="G33" s="1"/>
      <c r="H33" s="1"/>
      <c r="I33" s="135"/>
      <c r="J33" s="135"/>
      <c r="K33" s="135"/>
      <c r="L33" s="135"/>
      <c r="M33" s="135"/>
      <c r="N33" s="135"/>
    </row>
    <row r="34" spans="1:14" ht="15" customHeight="1">
      <c r="A34" s="136"/>
      <c r="B34" s="135"/>
      <c r="C34" s="135"/>
      <c r="D34" s="137" t="s">
        <v>127</v>
      </c>
      <c r="E34" s="137"/>
      <c r="F34" s="137"/>
      <c r="G34" s="1"/>
      <c r="H34" s="1"/>
      <c r="I34" s="135"/>
      <c r="J34" s="135"/>
      <c r="K34" s="135"/>
      <c r="L34" s="135"/>
      <c r="M34" s="135"/>
      <c r="N34" s="135"/>
    </row>
    <row r="35" spans="1:14" ht="15" customHeight="1">
      <c r="A35" s="136"/>
      <c r="B35" s="135"/>
      <c r="C35" s="135" t="s">
        <v>135</v>
      </c>
      <c r="D35" s="137" t="s">
        <v>125</v>
      </c>
      <c r="E35" s="137"/>
      <c r="F35" s="137"/>
      <c r="G35" s="1"/>
      <c r="H35" s="1"/>
      <c r="I35" s="135"/>
      <c r="J35" s="135"/>
      <c r="K35" s="135"/>
      <c r="L35" s="135"/>
      <c r="M35" s="135"/>
      <c r="N35" s="135"/>
    </row>
    <row r="36" spans="1:14" ht="15" customHeight="1">
      <c r="A36" s="136"/>
      <c r="B36" s="135"/>
      <c r="C36" s="135"/>
      <c r="D36" s="137" t="s">
        <v>126</v>
      </c>
      <c r="E36" s="137"/>
      <c r="F36" s="137"/>
      <c r="G36" s="1"/>
      <c r="H36" s="1"/>
      <c r="I36" s="135"/>
      <c r="J36" s="135"/>
      <c r="K36" s="135"/>
      <c r="L36" s="135"/>
      <c r="M36" s="135"/>
      <c r="N36" s="135"/>
    </row>
    <row r="37" spans="1:14" ht="15" customHeight="1">
      <c r="A37" s="136"/>
      <c r="B37" s="135"/>
      <c r="C37" s="135"/>
      <c r="D37" s="137" t="s">
        <v>127</v>
      </c>
      <c r="E37" s="137"/>
      <c r="F37" s="137"/>
      <c r="G37" s="1"/>
      <c r="H37" s="1"/>
      <c r="I37" s="135"/>
      <c r="J37" s="135"/>
      <c r="K37" s="135"/>
      <c r="L37" s="135"/>
      <c r="M37" s="135"/>
      <c r="N37" s="135"/>
    </row>
    <row r="38" spans="1:14" ht="15" customHeight="1">
      <c r="A38" s="136"/>
      <c r="B38" s="135" t="s">
        <v>136</v>
      </c>
      <c r="C38" s="135" t="s">
        <v>137</v>
      </c>
      <c r="D38" s="137" t="s">
        <v>125</v>
      </c>
      <c r="E38" s="137"/>
      <c r="F38" s="137"/>
      <c r="G38" s="1"/>
      <c r="H38" s="1"/>
      <c r="I38" s="135"/>
      <c r="J38" s="135"/>
      <c r="K38" s="135"/>
      <c r="L38" s="135"/>
      <c r="M38" s="135"/>
      <c r="N38" s="135"/>
    </row>
    <row r="39" spans="1:14" ht="15" customHeight="1">
      <c r="A39" s="136"/>
      <c r="B39" s="135"/>
      <c r="C39" s="135"/>
      <c r="D39" s="137" t="s">
        <v>126</v>
      </c>
      <c r="E39" s="137"/>
      <c r="F39" s="137"/>
      <c r="G39" s="1"/>
      <c r="H39" s="1"/>
      <c r="I39" s="135"/>
      <c r="J39" s="135"/>
      <c r="K39" s="135"/>
      <c r="L39" s="135"/>
      <c r="M39" s="135"/>
      <c r="N39" s="135"/>
    </row>
    <row r="40" spans="1:14" ht="15" customHeight="1">
      <c r="A40" s="136"/>
      <c r="B40" s="135"/>
      <c r="C40" s="135"/>
      <c r="D40" s="137" t="s">
        <v>127</v>
      </c>
      <c r="E40" s="137"/>
      <c r="F40" s="137"/>
      <c r="G40" s="1"/>
      <c r="H40" s="1"/>
      <c r="I40" s="135"/>
      <c r="J40" s="135"/>
      <c r="K40" s="135"/>
      <c r="L40" s="135"/>
      <c r="M40" s="135"/>
      <c r="N40" s="135"/>
    </row>
    <row r="41" spans="1:14" ht="15" customHeight="1">
      <c r="A41" s="135" t="s">
        <v>138</v>
      </c>
      <c r="B41" s="135"/>
      <c r="C41" s="135"/>
      <c r="D41" s="135"/>
      <c r="E41" s="135"/>
      <c r="F41" s="135"/>
      <c r="G41" s="135"/>
      <c r="H41" s="135"/>
      <c r="I41" s="135">
        <v>100</v>
      </c>
      <c r="J41" s="135"/>
      <c r="K41" s="135"/>
      <c r="L41" s="135"/>
      <c r="M41" s="191"/>
      <c r="N41" s="191"/>
    </row>
    <row r="42" spans="1:14">
      <c r="A42" s="4" t="s">
        <v>139</v>
      </c>
      <c r="B42" s="139" t="s">
        <v>140</v>
      </c>
      <c r="C42" s="140"/>
      <c r="D42" s="140"/>
      <c r="E42" s="140"/>
      <c r="F42" s="140"/>
      <c r="G42" s="140"/>
      <c r="H42" s="140"/>
      <c r="I42" s="140"/>
      <c r="J42" s="140"/>
      <c r="K42" s="140"/>
      <c r="L42" s="140"/>
      <c r="M42" s="140"/>
      <c r="N42" s="141"/>
    </row>
    <row r="43" spans="1:14">
      <c r="A43" s="134" t="s">
        <v>308</v>
      </c>
      <c r="B43" s="134"/>
      <c r="C43" s="134"/>
      <c r="D43" s="134"/>
      <c r="E43" s="134"/>
      <c r="F43" s="134"/>
      <c r="G43" s="134"/>
      <c r="H43" s="134"/>
      <c r="I43" s="134"/>
      <c r="J43" s="134"/>
      <c r="K43" s="134"/>
      <c r="L43" s="134"/>
      <c r="M43" s="134"/>
      <c r="N43" s="134"/>
    </row>
    <row r="44" spans="1:14" ht="38.25" customHeight="1">
      <c r="A44" s="134" t="s">
        <v>309</v>
      </c>
      <c r="B44" s="134"/>
      <c r="C44" s="134"/>
      <c r="D44" s="134"/>
      <c r="E44" s="134"/>
      <c r="F44" s="134"/>
      <c r="G44" s="134"/>
      <c r="H44" s="134"/>
      <c r="I44" s="134"/>
      <c r="J44" s="134"/>
      <c r="K44" s="134"/>
      <c r="L44" s="134"/>
      <c r="M44" s="134"/>
      <c r="N44" s="134"/>
    </row>
    <row r="45" spans="1:14" ht="41.1" customHeight="1">
      <c r="A45" s="134" t="s">
        <v>310</v>
      </c>
      <c r="B45" s="134"/>
      <c r="C45" s="134"/>
      <c r="D45" s="134"/>
      <c r="E45" s="134"/>
      <c r="F45" s="134"/>
      <c r="G45" s="134"/>
      <c r="H45" s="134"/>
      <c r="I45" s="134"/>
      <c r="J45" s="134"/>
      <c r="K45" s="134"/>
      <c r="L45" s="134"/>
      <c r="M45" s="134"/>
      <c r="N45" s="134"/>
    </row>
  </sheetData>
  <mergeCells count="178">
    <mergeCell ref="A1:N1"/>
    <mergeCell ref="A2:B2"/>
    <mergeCell ref="C2:N2"/>
    <mergeCell ref="A3:B3"/>
    <mergeCell ref="C3:G3"/>
    <mergeCell ref="H3:I3"/>
    <mergeCell ref="J3:N3"/>
    <mergeCell ref="C6:D6"/>
    <mergeCell ref="F6:G6"/>
    <mergeCell ref="H6:I6"/>
    <mergeCell ref="J6:K6"/>
    <mergeCell ref="L6:M6"/>
    <mergeCell ref="E4:E5"/>
    <mergeCell ref="N4:N5"/>
    <mergeCell ref="C4:D5"/>
    <mergeCell ref="F4:G5"/>
    <mergeCell ref="H4:I5"/>
    <mergeCell ref="J4:K5"/>
    <mergeCell ref="L4:M5"/>
    <mergeCell ref="A4:B10"/>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K40:L40"/>
    <mergeCell ref="M40:N40"/>
    <mergeCell ref="A41:H41"/>
    <mergeCell ref="I41:J41"/>
    <mergeCell ref="K41:L41"/>
    <mergeCell ref="M41:N41"/>
    <mergeCell ref="D36:F36"/>
    <mergeCell ref="I36:J36"/>
    <mergeCell ref="K36:L36"/>
    <mergeCell ref="M36:N36"/>
    <mergeCell ref="D37:F37"/>
    <mergeCell ref="I37:J37"/>
    <mergeCell ref="K37:L37"/>
    <mergeCell ref="M37:N37"/>
    <mergeCell ref="D38:F38"/>
    <mergeCell ref="I38:J38"/>
    <mergeCell ref="K38:L38"/>
    <mergeCell ref="M38:N38"/>
    <mergeCell ref="B42:N42"/>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39:F39"/>
    <mergeCell ref="I39:J39"/>
    <mergeCell ref="K39:L39"/>
    <mergeCell ref="M39:N39"/>
    <mergeCell ref="D40:F40"/>
    <mergeCell ref="I40:J40"/>
  </mergeCells>
  <phoneticPr fontId="20" type="noConversion"/>
  <pageMargins left="0.75" right="0.75" top="1" bottom="1" header="0.5" footer="0.5"/>
  <pageSetup paperSize="9" scale="84" orientation="portrait" r:id="rId1"/>
</worksheet>
</file>

<file path=xl/worksheets/sheet16.xml><?xml version="1.0" encoding="utf-8"?>
<worksheet xmlns="http://schemas.openxmlformats.org/spreadsheetml/2006/main" xmlns:r="http://schemas.openxmlformats.org/officeDocument/2006/relationships">
  <dimension ref="A1:N32"/>
  <sheetViews>
    <sheetView workbookViewId="0">
      <selection activeCell="Q17" sqref="Q17"/>
    </sheetView>
  </sheetViews>
  <sheetFormatPr defaultColWidth="9" defaultRowHeight="13.5"/>
  <cols>
    <col min="1" max="1" width="5.25" customWidth="1"/>
    <col min="3" max="3" width="7.25" customWidth="1"/>
    <col min="5" max="5" width="12.375" customWidth="1"/>
    <col min="6" max="6" width="15.125" customWidth="1"/>
    <col min="7" max="7" width="10.875" customWidth="1"/>
    <col min="8" max="8" width="10.125" customWidth="1"/>
    <col min="9" max="9" width="6" customWidth="1"/>
    <col min="10" max="10" width="0.875" customWidth="1"/>
    <col min="11" max="11" width="7" customWidth="1"/>
    <col min="12" max="12" width="1" customWidth="1"/>
    <col min="13" max="13" width="6.875" customWidth="1"/>
    <col min="14" max="14" width="12.875" customWidth="1"/>
  </cols>
  <sheetData>
    <row r="1" spans="1:14" ht="42" customHeight="1">
      <c r="A1" s="142" t="s">
        <v>311</v>
      </c>
      <c r="B1" s="142"/>
      <c r="C1" s="142"/>
      <c r="D1" s="142"/>
      <c r="E1" s="142"/>
      <c r="F1" s="142"/>
      <c r="G1" s="142"/>
      <c r="H1" s="142"/>
      <c r="I1" s="142"/>
      <c r="J1" s="142"/>
      <c r="K1" s="142"/>
      <c r="L1" s="142"/>
      <c r="M1" s="142"/>
      <c r="N1" s="142"/>
    </row>
    <row r="2" spans="1:14" ht="15" customHeight="1">
      <c r="A2" s="135" t="s">
        <v>98</v>
      </c>
      <c r="B2" s="135"/>
      <c r="C2" s="145" t="s">
        <v>498</v>
      </c>
      <c r="D2" s="135"/>
      <c r="E2" s="135"/>
      <c r="F2" s="135"/>
      <c r="G2" s="135"/>
      <c r="H2" s="135"/>
      <c r="I2" s="135"/>
      <c r="J2" s="135"/>
      <c r="K2" s="135"/>
      <c r="L2" s="135"/>
      <c r="M2" s="135"/>
      <c r="N2" s="135"/>
    </row>
    <row r="3" spans="1:14" ht="15" customHeight="1">
      <c r="A3" s="135" t="s">
        <v>99</v>
      </c>
      <c r="B3" s="135"/>
      <c r="C3" s="145" t="s">
        <v>380</v>
      </c>
      <c r="D3" s="135"/>
      <c r="E3" s="135"/>
      <c r="F3" s="135"/>
      <c r="G3" s="135"/>
      <c r="H3" s="135" t="s">
        <v>113</v>
      </c>
      <c r="I3" s="135"/>
      <c r="J3" s="145" t="s">
        <v>380</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c r="F6" s="135">
        <v>1000</v>
      </c>
      <c r="G6" s="135"/>
      <c r="H6" s="135">
        <v>1000</v>
      </c>
      <c r="I6" s="135"/>
      <c r="J6" s="135">
        <v>10</v>
      </c>
      <c r="K6" s="135"/>
      <c r="L6" s="144">
        <v>1</v>
      </c>
      <c r="M6" s="135"/>
      <c r="N6" s="1">
        <v>10</v>
      </c>
    </row>
    <row r="7" spans="1:14" ht="15" customHeight="1">
      <c r="A7" s="135"/>
      <c r="B7" s="135"/>
      <c r="C7" s="135" t="s">
        <v>118</v>
      </c>
      <c r="D7" s="135"/>
      <c r="E7" s="1"/>
      <c r="F7" s="135">
        <v>1000</v>
      </c>
      <c r="G7" s="135"/>
      <c r="H7" s="135">
        <v>1000</v>
      </c>
      <c r="I7" s="135"/>
      <c r="J7" s="135" t="s">
        <v>21</v>
      </c>
      <c r="K7" s="135"/>
      <c r="L7" s="144">
        <v>1</v>
      </c>
      <c r="M7" s="135"/>
      <c r="N7" s="1" t="s">
        <v>21</v>
      </c>
    </row>
    <row r="8" spans="1:14" ht="15" customHeight="1">
      <c r="A8" s="135"/>
      <c r="B8" s="135"/>
      <c r="C8" s="135" t="s">
        <v>119</v>
      </c>
      <c r="D8" s="135"/>
      <c r="E8" s="1"/>
      <c r="F8" s="135">
        <v>0</v>
      </c>
      <c r="G8" s="135"/>
      <c r="H8" s="135">
        <v>0</v>
      </c>
      <c r="I8" s="135"/>
      <c r="J8" s="135" t="s">
        <v>21</v>
      </c>
      <c r="K8" s="135"/>
      <c r="L8" s="135"/>
      <c r="M8" s="135"/>
      <c r="N8" s="1" t="s">
        <v>21</v>
      </c>
    </row>
    <row r="9" spans="1:14" ht="15" customHeight="1">
      <c r="A9" s="135"/>
      <c r="B9" s="135"/>
      <c r="C9" s="135" t="s">
        <v>108</v>
      </c>
      <c r="D9" s="135"/>
      <c r="E9" s="1"/>
      <c r="F9" s="135">
        <v>0</v>
      </c>
      <c r="G9" s="135"/>
      <c r="H9" s="135">
        <v>0</v>
      </c>
      <c r="I9" s="135"/>
      <c r="J9" s="135" t="s">
        <v>21</v>
      </c>
      <c r="K9" s="135"/>
      <c r="L9" s="135"/>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86.1" customHeight="1">
      <c r="A11" s="135"/>
      <c r="B11" s="137" t="s">
        <v>312</v>
      </c>
      <c r="C11" s="137"/>
      <c r="D11" s="137"/>
      <c r="E11" s="137"/>
      <c r="F11" s="137"/>
      <c r="G11" s="137"/>
      <c r="H11" s="146" t="s">
        <v>478</v>
      </c>
      <c r="I11" s="137"/>
      <c r="J11" s="137"/>
      <c r="K11" s="137"/>
      <c r="L11" s="137"/>
      <c r="M11" s="137"/>
      <c r="N11" s="137"/>
    </row>
    <row r="12" spans="1:14" ht="26.1"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26.1" customHeight="1">
      <c r="A13" s="136"/>
      <c r="B13" s="135" t="s">
        <v>123</v>
      </c>
      <c r="C13" s="135" t="s">
        <v>124</v>
      </c>
      <c r="D13" s="137" t="s">
        <v>313</v>
      </c>
      <c r="E13" s="137" t="s">
        <v>314</v>
      </c>
      <c r="F13" s="137" t="s">
        <v>313</v>
      </c>
      <c r="G13" s="2" t="s">
        <v>314</v>
      </c>
      <c r="H13" s="1">
        <v>7</v>
      </c>
      <c r="I13" s="135">
        <v>10</v>
      </c>
      <c r="J13" s="135"/>
      <c r="K13" s="135">
        <v>10</v>
      </c>
      <c r="L13" s="135"/>
      <c r="M13" s="135"/>
      <c r="N13" s="135"/>
    </row>
    <row r="14" spans="1:14" ht="26.1" customHeight="1">
      <c r="A14" s="136"/>
      <c r="B14" s="135"/>
      <c r="C14" s="135"/>
      <c r="D14" s="137" t="s">
        <v>315</v>
      </c>
      <c r="E14" s="137" t="s">
        <v>316</v>
      </c>
      <c r="F14" s="137" t="s">
        <v>315</v>
      </c>
      <c r="G14" s="2" t="s">
        <v>316</v>
      </c>
      <c r="H14" s="1">
        <v>57</v>
      </c>
      <c r="I14" s="135">
        <v>10</v>
      </c>
      <c r="J14" s="135"/>
      <c r="K14" s="135">
        <v>10</v>
      </c>
      <c r="L14" s="135"/>
      <c r="M14" s="135"/>
      <c r="N14" s="135"/>
    </row>
    <row r="15" spans="1:14" ht="26.1" customHeight="1">
      <c r="A15" s="136"/>
      <c r="B15" s="135"/>
      <c r="C15" s="135"/>
      <c r="D15" s="137" t="s">
        <v>317</v>
      </c>
      <c r="E15" s="137" t="s">
        <v>318</v>
      </c>
      <c r="F15" s="137" t="s">
        <v>317</v>
      </c>
      <c r="G15" s="2" t="s">
        <v>318</v>
      </c>
      <c r="H15" s="1">
        <v>298</v>
      </c>
      <c r="I15" s="135">
        <v>10</v>
      </c>
      <c r="J15" s="135"/>
      <c r="K15" s="135">
        <v>10</v>
      </c>
      <c r="L15" s="135"/>
      <c r="M15" s="135"/>
      <c r="N15" s="135"/>
    </row>
    <row r="16" spans="1:14" ht="26.1" customHeight="1">
      <c r="A16" s="136"/>
      <c r="B16" s="135"/>
      <c r="C16" s="135" t="s">
        <v>123</v>
      </c>
      <c r="D16" s="137" t="s">
        <v>319</v>
      </c>
      <c r="E16" s="137" t="s">
        <v>320</v>
      </c>
      <c r="F16" s="137" t="s">
        <v>319</v>
      </c>
      <c r="G16" s="2" t="s">
        <v>320</v>
      </c>
      <c r="H16" s="3">
        <v>0.95</v>
      </c>
      <c r="I16" s="135">
        <v>5</v>
      </c>
      <c r="J16" s="135"/>
      <c r="K16" s="135">
        <v>5</v>
      </c>
      <c r="L16" s="135"/>
      <c r="M16" s="193" t="s">
        <v>321</v>
      </c>
      <c r="N16" s="193"/>
    </row>
    <row r="17" spans="1:14" ht="26.1" customHeight="1">
      <c r="A17" s="136"/>
      <c r="B17" s="135"/>
      <c r="C17" s="135"/>
      <c r="D17" s="137" t="s">
        <v>322</v>
      </c>
      <c r="E17" s="137" t="s">
        <v>212</v>
      </c>
      <c r="F17" s="137" t="s">
        <v>322</v>
      </c>
      <c r="G17" s="2" t="s">
        <v>212</v>
      </c>
      <c r="H17" s="3">
        <v>1</v>
      </c>
      <c r="I17" s="135">
        <v>5</v>
      </c>
      <c r="J17" s="135"/>
      <c r="K17" s="135">
        <v>5</v>
      </c>
      <c r="L17" s="135"/>
      <c r="M17" s="135"/>
      <c r="N17" s="135"/>
    </row>
    <row r="18" spans="1:14" ht="26.1" customHeight="1">
      <c r="A18" s="136"/>
      <c r="B18" s="135"/>
      <c r="C18" s="135" t="s">
        <v>129</v>
      </c>
      <c r="D18" s="137" t="s">
        <v>323</v>
      </c>
      <c r="E18" s="137" t="s">
        <v>212</v>
      </c>
      <c r="F18" s="137" t="s">
        <v>323</v>
      </c>
      <c r="G18" s="2" t="s">
        <v>212</v>
      </c>
      <c r="H18" s="3">
        <v>1</v>
      </c>
      <c r="I18" s="135">
        <v>5</v>
      </c>
      <c r="J18" s="135"/>
      <c r="K18" s="135">
        <v>5</v>
      </c>
      <c r="L18" s="135"/>
      <c r="M18" s="135"/>
      <c r="N18" s="135"/>
    </row>
    <row r="19" spans="1:14" ht="26.1" customHeight="1">
      <c r="A19" s="136"/>
      <c r="B19" s="135"/>
      <c r="C19" s="135"/>
      <c r="D19" s="137" t="s">
        <v>324</v>
      </c>
      <c r="E19" s="137" t="s">
        <v>212</v>
      </c>
      <c r="F19" s="137" t="s">
        <v>324</v>
      </c>
      <c r="G19" s="2" t="s">
        <v>212</v>
      </c>
      <c r="H19" s="3">
        <v>1</v>
      </c>
      <c r="I19" s="135">
        <v>5</v>
      </c>
      <c r="J19" s="135"/>
      <c r="K19" s="135">
        <v>5</v>
      </c>
      <c r="L19" s="135"/>
      <c r="M19" s="135"/>
      <c r="N19" s="135"/>
    </row>
    <row r="20" spans="1:14" ht="26.1" customHeight="1">
      <c r="A20" s="136"/>
      <c r="B20" s="135" t="s">
        <v>131</v>
      </c>
      <c r="C20" s="135" t="s">
        <v>133</v>
      </c>
      <c r="D20" s="137" t="s">
        <v>325</v>
      </c>
      <c r="E20" s="137" t="s">
        <v>326</v>
      </c>
      <c r="F20" s="137" t="s">
        <v>325</v>
      </c>
      <c r="G20" s="2" t="s">
        <v>326</v>
      </c>
      <c r="H20" s="1" t="s">
        <v>326</v>
      </c>
      <c r="I20" s="135">
        <v>6</v>
      </c>
      <c r="J20" s="135"/>
      <c r="K20" s="135">
        <v>6</v>
      </c>
      <c r="L20" s="135"/>
      <c r="M20" s="135"/>
      <c r="N20" s="135"/>
    </row>
    <row r="21" spans="1:14" ht="26.1" customHeight="1">
      <c r="A21" s="136"/>
      <c r="B21" s="135"/>
      <c r="C21" s="135"/>
      <c r="D21" s="137" t="s">
        <v>327</v>
      </c>
      <c r="E21" s="137" t="s">
        <v>326</v>
      </c>
      <c r="F21" s="137" t="s">
        <v>327</v>
      </c>
      <c r="G21" s="2" t="s">
        <v>326</v>
      </c>
      <c r="H21" s="1" t="s">
        <v>326</v>
      </c>
      <c r="I21" s="135">
        <v>6</v>
      </c>
      <c r="J21" s="135"/>
      <c r="K21" s="135">
        <v>6</v>
      </c>
      <c r="L21" s="135"/>
      <c r="M21" s="135"/>
      <c r="N21" s="135"/>
    </row>
    <row r="22" spans="1:14" ht="26.1" customHeight="1">
      <c r="A22" s="136"/>
      <c r="B22" s="135"/>
      <c r="C22" s="135"/>
      <c r="D22" s="137" t="s">
        <v>328</v>
      </c>
      <c r="E22" s="137" t="s">
        <v>326</v>
      </c>
      <c r="F22" s="137" t="s">
        <v>328</v>
      </c>
      <c r="G22" s="2" t="s">
        <v>326</v>
      </c>
      <c r="H22" s="1" t="s">
        <v>326</v>
      </c>
      <c r="I22" s="135">
        <v>6</v>
      </c>
      <c r="J22" s="135"/>
      <c r="K22" s="135">
        <v>6</v>
      </c>
      <c r="L22" s="135"/>
      <c r="M22" s="135"/>
      <c r="N22" s="135"/>
    </row>
    <row r="23" spans="1:14" ht="26.1" customHeight="1">
      <c r="A23" s="136"/>
      <c r="B23" s="135"/>
      <c r="C23" s="135" t="s">
        <v>135</v>
      </c>
      <c r="D23" s="137" t="s">
        <v>329</v>
      </c>
      <c r="E23" s="137" t="s">
        <v>326</v>
      </c>
      <c r="F23" s="137" t="s">
        <v>329</v>
      </c>
      <c r="G23" s="2" t="s">
        <v>326</v>
      </c>
      <c r="H23" s="1" t="s">
        <v>326</v>
      </c>
      <c r="I23" s="135">
        <v>6</v>
      </c>
      <c r="J23" s="135"/>
      <c r="K23" s="135">
        <v>6</v>
      </c>
      <c r="L23" s="135"/>
      <c r="M23" s="135"/>
      <c r="N23" s="135"/>
    </row>
    <row r="24" spans="1:14" ht="26.1" customHeight="1">
      <c r="A24" s="136"/>
      <c r="B24" s="135"/>
      <c r="C24" s="135"/>
      <c r="D24" s="137" t="s">
        <v>330</v>
      </c>
      <c r="E24" s="137" t="s">
        <v>326</v>
      </c>
      <c r="F24" s="137" t="s">
        <v>330</v>
      </c>
      <c r="G24" s="2" t="s">
        <v>326</v>
      </c>
      <c r="H24" s="1" t="s">
        <v>326</v>
      </c>
      <c r="I24" s="135">
        <v>6</v>
      </c>
      <c r="J24" s="135"/>
      <c r="K24" s="135">
        <v>6</v>
      </c>
      <c r="L24" s="135"/>
      <c r="M24" s="135"/>
      <c r="N24" s="135"/>
    </row>
    <row r="25" spans="1:14" ht="26.1" customHeight="1">
      <c r="A25" s="136"/>
      <c r="B25" s="135" t="s">
        <v>136</v>
      </c>
      <c r="C25" s="135" t="s">
        <v>137</v>
      </c>
      <c r="D25" s="137" t="s">
        <v>331</v>
      </c>
      <c r="E25" s="137" t="s">
        <v>228</v>
      </c>
      <c r="F25" s="137" t="s">
        <v>331</v>
      </c>
      <c r="G25" s="2" t="s">
        <v>228</v>
      </c>
      <c r="H25" s="3">
        <v>1</v>
      </c>
      <c r="I25" s="135">
        <v>5</v>
      </c>
      <c r="J25" s="135"/>
      <c r="K25" s="135">
        <v>5</v>
      </c>
      <c r="L25" s="135"/>
      <c r="M25" s="135"/>
      <c r="N25" s="135"/>
    </row>
    <row r="26" spans="1:14" ht="26.1" customHeight="1">
      <c r="A26" s="136"/>
      <c r="B26" s="135"/>
      <c r="C26" s="135"/>
      <c r="D26" s="137" t="s">
        <v>332</v>
      </c>
      <c r="E26" s="137" t="s">
        <v>228</v>
      </c>
      <c r="F26" s="137" t="s">
        <v>332</v>
      </c>
      <c r="G26" s="2" t="s">
        <v>228</v>
      </c>
      <c r="H26" s="3">
        <v>0.99</v>
      </c>
      <c r="I26" s="135">
        <v>5</v>
      </c>
      <c r="J26" s="135"/>
      <c r="K26" s="135">
        <v>5</v>
      </c>
      <c r="L26" s="135"/>
      <c r="M26" s="135"/>
      <c r="N26" s="135"/>
    </row>
    <row r="27" spans="1:14" ht="15" customHeight="1">
      <c r="A27" s="135" t="s">
        <v>138</v>
      </c>
      <c r="B27" s="135"/>
      <c r="C27" s="135"/>
      <c r="D27" s="135"/>
      <c r="E27" s="135"/>
      <c r="F27" s="135"/>
      <c r="G27" s="135"/>
      <c r="H27" s="135"/>
      <c r="I27" s="135">
        <v>90</v>
      </c>
      <c r="J27" s="135"/>
      <c r="K27" s="135">
        <v>90</v>
      </c>
      <c r="L27" s="135"/>
      <c r="M27" s="138"/>
      <c r="N27" s="138"/>
    </row>
    <row r="28" spans="1:14">
      <c r="A28" s="4" t="s">
        <v>139</v>
      </c>
      <c r="B28" s="147" t="s">
        <v>386</v>
      </c>
      <c r="C28" s="140"/>
      <c r="D28" s="140"/>
      <c r="E28" s="140"/>
      <c r="F28" s="140"/>
      <c r="G28" s="140"/>
      <c r="H28" s="140"/>
      <c r="I28" s="140"/>
      <c r="J28" s="140"/>
      <c r="K28" s="140"/>
      <c r="L28" s="140"/>
      <c r="M28" s="140"/>
      <c r="N28" s="141"/>
    </row>
    <row r="29" spans="1:14">
      <c r="A29" s="134" t="s">
        <v>141</v>
      </c>
      <c r="B29" s="134"/>
      <c r="C29" s="134"/>
      <c r="D29" s="134"/>
      <c r="E29" s="134"/>
      <c r="F29" s="134"/>
      <c r="G29" s="134"/>
      <c r="H29" s="134"/>
      <c r="I29" s="134"/>
      <c r="J29" s="134"/>
      <c r="K29" s="134"/>
      <c r="L29" s="134"/>
      <c r="M29" s="134"/>
      <c r="N29" s="134"/>
    </row>
    <row r="30" spans="1:14" ht="51.95" customHeight="1">
      <c r="A30" s="134" t="s">
        <v>142</v>
      </c>
      <c r="B30" s="134"/>
      <c r="C30" s="134"/>
      <c r="D30" s="134"/>
      <c r="E30" s="134"/>
      <c r="F30" s="134"/>
      <c r="G30" s="134"/>
      <c r="H30" s="134"/>
      <c r="I30" s="134"/>
      <c r="J30" s="134"/>
      <c r="K30" s="134"/>
      <c r="L30" s="134"/>
      <c r="M30" s="134"/>
      <c r="N30" s="134"/>
    </row>
    <row r="31" spans="1:14" ht="41.1" customHeight="1">
      <c r="A31" s="134" t="s">
        <v>143</v>
      </c>
      <c r="B31" s="134"/>
      <c r="C31" s="134"/>
      <c r="D31" s="134"/>
      <c r="E31" s="134"/>
      <c r="F31" s="134"/>
      <c r="G31" s="134"/>
      <c r="H31" s="134"/>
      <c r="I31" s="134"/>
      <c r="J31" s="134"/>
      <c r="K31" s="134"/>
      <c r="L31" s="134"/>
      <c r="M31" s="134"/>
      <c r="N31" s="134"/>
    </row>
    <row r="32" spans="1:14" ht="15.95" customHeight="1"/>
  </sheetData>
  <mergeCells count="11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A27:H27"/>
    <mergeCell ref="I27:J27"/>
    <mergeCell ref="K27:L27"/>
    <mergeCell ref="M27:N27"/>
    <mergeCell ref="B28:N28"/>
    <mergeCell ref="A29:N29"/>
    <mergeCell ref="A30:N30"/>
    <mergeCell ref="A31:N31"/>
    <mergeCell ref="A10:A11"/>
    <mergeCell ref="A12:A26"/>
    <mergeCell ref="B13:B19"/>
    <mergeCell ref="B20:B24"/>
    <mergeCell ref="B25:B26"/>
    <mergeCell ref="C13:C15"/>
    <mergeCell ref="C16:C17"/>
    <mergeCell ref="C18:C19"/>
    <mergeCell ref="C20:C22"/>
    <mergeCell ref="C23:C24"/>
    <mergeCell ref="C25:C26"/>
    <mergeCell ref="D24:F24"/>
    <mergeCell ref="I24:J24"/>
    <mergeCell ref="K24:L24"/>
    <mergeCell ref="M24:N24"/>
    <mergeCell ref="D25:F25"/>
  </mergeCells>
  <phoneticPr fontId="20" type="noConversion"/>
  <pageMargins left="0.74803149606299213" right="0.74803149606299213" top="0.98425196850393704" bottom="0.98425196850393704" header="0.51181102362204722" footer="0.51181102362204722"/>
  <pageSetup paperSize="9" scale="77" orientation="portrait" r:id="rId1"/>
</worksheet>
</file>

<file path=xl/worksheets/sheet17.xml><?xml version="1.0" encoding="utf-8"?>
<worksheet xmlns="http://schemas.openxmlformats.org/spreadsheetml/2006/main" xmlns:r="http://schemas.openxmlformats.org/officeDocument/2006/relationships">
  <dimension ref="A1:N25"/>
  <sheetViews>
    <sheetView workbookViewId="0">
      <selection activeCell="A4" sqref="A4:B9"/>
    </sheetView>
  </sheetViews>
  <sheetFormatPr defaultColWidth="9" defaultRowHeight="13.5"/>
  <cols>
    <col min="1" max="1" width="5.25" style="6" customWidth="1"/>
    <col min="2" max="2" width="9" style="6"/>
    <col min="3" max="3" width="7.25" style="6" customWidth="1"/>
    <col min="4" max="4" width="9" style="6"/>
    <col min="5" max="5" width="12.375" style="6" customWidth="1"/>
    <col min="6" max="6" width="2.375" style="6" customWidth="1"/>
    <col min="7" max="7" width="10.875" style="6" customWidth="1"/>
    <col min="8" max="8" width="10.125" style="6" customWidth="1"/>
    <col min="9" max="9" width="6.875" style="6" customWidth="1"/>
    <col min="10" max="10" width="0.875" style="6" customWidth="1"/>
    <col min="11" max="11" width="8" style="6" customWidth="1"/>
    <col min="12" max="12" width="1" style="6" customWidth="1"/>
    <col min="13" max="13" width="6.875" style="6" customWidth="1"/>
    <col min="14" max="14" width="12.875" style="6" customWidth="1"/>
    <col min="15" max="16384" width="9" style="6"/>
  </cols>
  <sheetData>
    <row r="1" spans="1:14" ht="42" customHeight="1">
      <c r="A1" s="196" t="s">
        <v>112</v>
      </c>
      <c r="B1" s="196"/>
      <c r="C1" s="196"/>
      <c r="D1" s="196"/>
      <c r="E1" s="196"/>
      <c r="F1" s="196"/>
      <c r="G1" s="196"/>
      <c r="H1" s="196"/>
      <c r="I1" s="196"/>
      <c r="J1" s="196"/>
      <c r="K1" s="196"/>
      <c r="L1" s="196"/>
      <c r="M1" s="196"/>
      <c r="N1" s="196"/>
    </row>
    <row r="2" spans="1:14" ht="15" customHeight="1">
      <c r="A2" s="135" t="s">
        <v>98</v>
      </c>
      <c r="B2" s="135"/>
      <c r="C2" s="135" t="s">
        <v>301</v>
      </c>
      <c r="D2" s="135"/>
      <c r="E2" s="135"/>
      <c r="F2" s="135"/>
      <c r="G2" s="135"/>
      <c r="H2" s="135"/>
      <c r="I2" s="135"/>
      <c r="J2" s="135"/>
      <c r="K2" s="135"/>
      <c r="L2" s="135"/>
      <c r="M2" s="135"/>
      <c r="N2" s="135"/>
    </row>
    <row r="3" spans="1:14" ht="15" customHeight="1">
      <c r="A3" s="135" t="s">
        <v>99</v>
      </c>
      <c r="B3" s="135"/>
      <c r="C3" s="135" t="s">
        <v>11</v>
      </c>
      <c r="D3" s="135"/>
      <c r="E3" s="135"/>
      <c r="F3" s="135"/>
      <c r="G3" s="135"/>
      <c r="H3" s="135" t="s">
        <v>113</v>
      </c>
      <c r="I3" s="135"/>
      <c r="J3" s="135" t="s">
        <v>11</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62"/>
      <c r="F6" s="135">
        <v>300</v>
      </c>
      <c r="G6" s="135"/>
      <c r="H6" s="135">
        <v>300</v>
      </c>
      <c r="I6" s="135"/>
      <c r="J6" s="135">
        <v>10</v>
      </c>
      <c r="K6" s="135"/>
      <c r="L6" s="144">
        <v>1</v>
      </c>
      <c r="M6" s="135"/>
      <c r="N6" s="1">
        <v>10</v>
      </c>
    </row>
    <row r="7" spans="1:14" ht="15" customHeight="1">
      <c r="A7" s="135"/>
      <c r="B7" s="135"/>
      <c r="C7" s="135" t="s">
        <v>118</v>
      </c>
      <c r="D7" s="135"/>
      <c r="E7" s="1"/>
      <c r="F7" s="135">
        <v>300</v>
      </c>
      <c r="G7" s="135"/>
      <c r="H7" s="135">
        <v>300</v>
      </c>
      <c r="I7" s="135"/>
      <c r="J7" s="135" t="s">
        <v>21</v>
      </c>
      <c r="K7" s="135"/>
      <c r="L7" s="144">
        <v>1</v>
      </c>
      <c r="M7" s="135"/>
      <c r="N7" s="1" t="s">
        <v>21</v>
      </c>
    </row>
    <row r="8" spans="1:14" ht="15" customHeight="1">
      <c r="A8" s="135"/>
      <c r="B8" s="135"/>
      <c r="C8" s="135" t="s">
        <v>119</v>
      </c>
      <c r="D8" s="135"/>
      <c r="E8" s="1"/>
      <c r="F8" s="135"/>
      <c r="G8" s="135"/>
      <c r="H8" s="135"/>
      <c r="I8" s="135"/>
      <c r="J8" s="135" t="s">
        <v>21</v>
      </c>
      <c r="K8" s="135"/>
      <c r="L8" s="135"/>
      <c r="M8" s="135"/>
      <c r="N8" s="1" t="s">
        <v>21</v>
      </c>
    </row>
    <row r="9" spans="1:14" ht="15" customHeight="1">
      <c r="A9" s="135"/>
      <c r="B9" s="135"/>
      <c r="C9" s="135" t="s">
        <v>108</v>
      </c>
      <c r="D9" s="135"/>
      <c r="E9" s="1"/>
      <c r="F9" s="135"/>
      <c r="G9" s="135"/>
      <c r="H9" s="135"/>
      <c r="I9" s="135"/>
      <c r="J9" s="135" t="s">
        <v>21</v>
      </c>
      <c r="K9" s="135"/>
      <c r="L9" s="135"/>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42" customHeight="1">
      <c r="A11" s="135"/>
      <c r="B11" s="145" t="s">
        <v>381</v>
      </c>
      <c r="C11" s="135"/>
      <c r="D11" s="135"/>
      <c r="E11" s="135"/>
      <c r="F11" s="135"/>
      <c r="G11" s="135"/>
      <c r="H11" s="145" t="s">
        <v>382</v>
      </c>
      <c r="I11" s="135"/>
      <c r="J11" s="135"/>
      <c r="K11" s="135"/>
      <c r="L11" s="135"/>
      <c r="M11" s="135"/>
      <c r="N11" s="135"/>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30" customHeight="1">
      <c r="A13" s="136"/>
      <c r="B13" s="135" t="s">
        <v>123</v>
      </c>
      <c r="C13" s="62" t="s">
        <v>124</v>
      </c>
      <c r="D13" s="137" t="s">
        <v>61</v>
      </c>
      <c r="E13" s="137"/>
      <c r="F13" s="137"/>
      <c r="G13" s="1" t="s">
        <v>62</v>
      </c>
      <c r="H13" s="1" t="s">
        <v>62</v>
      </c>
      <c r="I13" s="135">
        <v>20</v>
      </c>
      <c r="J13" s="135"/>
      <c r="K13" s="135">
        <v>20</v>
      </c>
      <c r="L13" s="135"/>
      <c r="M13" s="135"/>
      <c r="N13" s="135"/>
    </row>
    <row r="14" spans="1:14" ht="15" customHeight="1">
      <c r="A14" s="136"/>
      <c r="B14" s="135"/>
      <c r="C14" s="135" t="s">
        <v>128</v>
      </c>
      <c r="D14" s="137" t="s">
        <v>333</v>
      </c>
      <c r="E14" s="137"/>
      <c r="F14" s="137"/>
      <c r="G14" s="1" t="s">
        <v>228</v>
      </c>
      <c r="H14" s="3">
        <v>1</v>
      </c>
      <c r="I14" s="135">
        <v>10</v>
      </c>
      <c r="J14" s="135"/>
      <c r="K14" s="135">
        <v>10</v>
      </c>
      <c r="L14" s="135"/>
      <c r="M14" s="135"/>
      <c r="N14" s="135"/>
    </row>
    <row r="15" spans="1:14" ht="15" customHeight="1">
      <c r="A15" s="136"/>
      <c r="B15" s="135"/>
      <c r="C15" s="135"/>
      <c r="D15" s="137" t="s">
        <v>334</v>
      </c>
      <c r="E15" s="137"/>
      <c r="F15" s="137"/>
      <c r="G15" s="3">
        <v>1</v>
      </c>
      <c r="H15" s="3">
        <v>1</v>
      </c>
      <c r="I15" s="135">
        <v>10</v>
      </c>
      <c r="J15" s="135"/>
      <c r="K15" s="135">
        <v>10</v>
      </c>
      <c r="L15" s="135"/>
      <c r="M15" s="135"/>
      <c r="N15" s="135"/>
    </row>
    <row r="16" spans="1:14" ht="15" customHeight="1">
      <c r="A16" s="136"/>
      <c r="B16" s="135"/>
      <c r="C16" s="62" t="s">
        <v>129</v>
      </c>
      <c r="D16" s="137" t="s">
        <v>335</v>
      </c>
      <c r="E16" s="137"/>
      <c r="F16" s="137"/>
      <c r="G16" s="1" t="s">
        <v>336</v>
      </c>
      <c r="H16" s="1" t="s">
        <v>336</v>
      </c>
      <c r="I16" s="135">
        <v>10</v>
      </c>
      <c r="J16" s="135"/>
      <c r="K16" s="135">
        <v>10</v>
      </c>
      <c r="L16" s="135"/>
      <c r="M16" s="135"/>
      <c r="N16" s="135"/>
    </row>
    <row r="17" spans="1:14" ht="15" customHeight="1">
      <c r="A17" s="136"/>
      <c r="B17" s="135"/>
      <c r="C17" s="62" t="s">
        <v>133</v>
      </c>
      <c r="D17" s="137" t="s">
        <v>224</v>
      </c>
      <c r="E17" s="137"/>
      <c r="F17" s="137"/>
      <c r="G17" s="1" t="s">
        <v>337</v>
      </c>
      <c r="H17" s="1" t="s">
        <v>337</v>
      </c>
      <c r="I17" s="135">
        <v>20</v>
      </c>
      <c r="J17" s="135"/>
      <c r="K17" s="135">
        <v>20</v>
      </c>
      <c r="L17" s="135"/>
      <c r="M17" s="135"/>
      <c r="N17" s="135"/>
    </row>
    <row r="18" spans="1:14" ht="15" customHeight="1">
      <c r="A18" s="136"/>
      <c r="B18" s="135"/>
      <c r="C18" s="62" t="s">
        <v>135</v>
      </c>
      <c r="D18" s="137" t="s">
        <v>226</v>
      </c>
      <c r="E18" s="137"/>
      <c r="F18" s="137"/>
      <c r="G18" s="1" t="s">
        <v>338</v>
      </c>
      <c r="H18" s="1" t="s">
        <v>338</v>
      </c>
      <c r="I18" s="135">
        <v>10</v>
      </c>
      <c r="J18" s="135"/>
      <c r="K18" s="135">
        <v>10</v>
      </c>
      <c r="L18" s="135"/>
      <c r="M18" s="135"/>
      <c r="N18" s="135"/>
    </row>
    <row r="19" spans="1:14" ht="15" customHeight="1">
      <c r="A19" s="136"/>
      <c r="B19" s="62" t="s">
        <v>136</v>
      </c>
      <c r="C19" s="62" t="s">
        <v>137</v>
      </c>
      <c r="D19" s="137" t="s">
        <v>339</v>
      </c>
      <c r="E19" s="137"/>
      <c r="F19" s="137"/>
      <c r="G19" s="1" t="s">
        <v>228</v>
      </c>
      <c r="H19" s="3">
        <v>1</v>
      </c>
      <c r="I19" s="135">
        <v>10</v>
      </c>
      <c r="J19" s="135"/>
      <c r="K19" s="135">
        <v>10</v>
      </c>
      <c r="L19" s="135"/>
      <c r="M19" s="135"/>
      <c r="N19" s="135"/>
    </row>
    <row r="20" spans="1:14" ht="15" customHeight="1">
      <c r="A20" s="135" t="s">
        <v>138</v>
      </c>
      <c r="B20" s="135"/>
      <c r="C20" s="135"/>
      <c r="D20" s="135"/>
      <c r="E20" s="135"/>
      <c r="F20" s="135"/>
      <c r="G20" s="135"/>
      <c r="H20" s="135"/>
      <c r="I20" s="135">
        <v>90</v>
      </c>
      <c r="J20" s="135"/>
      <c r="K20" s="135">
        <v>90</v>
      </c>
      <c r="L20" s="135"/>
      <c r="M20" s="195"/>
      <c r="N20" s="195"/>
    </row>
    <row r="21" spans="1:14">
      <c r="A21" s="4" t="s">
        <v>139</v>
      </c>
      <c r="B21" s="139" t="s">
        <v>171</v>
      </c>
      <c r="C21" s="140"/>
      <c r="D21" s="140"/>
      <c r="E21" s="140"/>
      <c r="F21" s="140"/>
      <c r="G21" s="140"/>
      <c r="H21" s="140"/>
      <c r="I21" s="140"/>
      <c r="J21" s="140"/>
      <c r="K21" s="140"/>
      <c r="L21" s="140"/>
      <c r="M21" s="140"/>
      <c r="N21" s="141"/>
    </row>
    <row r="22" spans="1:14">
      <c r="A22" s="194" t="s">
        <v>141</v>
      </c>
      <c r="B22" s="194"/>
      <c r="C22" s="194"/>
      <c r="D22" s="194"/>
      <c r="E22" s="194"/>
      <c r="F22" s="194"/>
      <c r="G22" s="194"/>
      <c r="H22" s="194"/>
      <c r="I22" s="194"/>
      <c r="J22" s="194"/>
      <c r="K22" s="194"/>
      <c r="L22" s="194"/>
      <c r="M22" s="194"/>
      <c r="N22" s="194"/>
    </row>
    <row r="23" spans="1:14" ht="51.95" customHeight="1">
      <c r="A23" s="194" t="s">
        <v>142</v>
      </c>
      <c r="B23" s="194"/>
      <c r="C23" s="194"/>
      <c r="D23" s="194"/>
      <c r="E23" s="194"/>
      <c r="F23" s="194"/>
      <c r="G23" s="194"/>
      <c r="H23" s="194"/>
      <c r="I23" s="194"/>
      <c r="J23" s="194"/>
      <c r="K23" s="194"/>
      <c r="L23" s="194"/>
      <c r="M23" s="194"/>
      <c r="N23" s="194"/>
    </row>
    <row r="24" spans="1:14" ht="41.1" customHeight="1">
      <c r="A24" s="194" t="s">
        <v>143</v>
      </c>
      <c r="B24" s="194"/>
      <c r="C24" s="194"/>
      <c r="D24" s="194"/>
      <c r="E24" s="194"/>
      <c r="F24" s="194"/>
      <c r="G24" s="194"/>
      <c r="H24" s="194"/>
      <c r="I24" s="194"/>
      <c r="J24" s="194"/>
      <c r="K24" s="194"/>
      <c r="L24" s="194"/>
      <c r="M24" s="194"/>
      <c r="N24" s="194"/>
    </row>
    <row r="25" spans="1:14" ht="15.95" customHeight="1"/>
  </sheetData>
  <mergeCells count="84">
    <mergeCell ref="L8:M8"/>
    <mergeCell ref="H8:I8"/>
    <mergeCell ref="J8:K8"/>
    <mergeCell ref="L6:M6"/>
    <mergeCell ref="F7:G7"/>
    <mergeCell ref="H7:I7"/>
    <mergeCell ref="J7:K7"/>
    <mergeCell ref="L7:M7"/>
    <mergeCell ref="A1:N1"/>
    <mergeCell ref="A2:B2"/>
    <mergeCell ref="C2:N2"/>
    <mergeCell ref="A3:B3"/>
    <mergeCell ref="C3:G3"/>
    <mergeCell ref="H3:I3"/>
    <mergeCell ref="J3:N3"/>
    <mergeCell ref="A4:B9"/>
    <mergeCell ref="C4:D5"/>
    <mergeCell ref="F4:G5"/>
    <mergeCell ref="H4:I5"/>
    <mergeCell ref="J4:K5"/>
    <mergeCell ref="C9:D9"/>
    <mergeCell ref="F9:G9"/>
    <mergeCell ref="H9:I9"/>
    <mergeCell ref="J9:K9"/>
    <mergeCell ref="E4:E5"/>
    <mergeCell ref="F8:G8"/>
    <mergeCell ref="C6:D6"/>
    <mergeCell ref="F6:G6"/>
    <mergeCell ref="H6:I6"/>
    <mergeCell ref="J6:K6"/>
    <mergeCell ref="C8:D8"/>
    <mergeCell ref="L4:M5"/>
    <mergeCell ref="C7:D7"/>
    <mergeCell ref="M12:N12"/>
    <mergeCell ref="D13:F13"/>
    <mergeCell ref="I13:J13"/>
    <mergeCell ref="K13:L13"/>
    <mergeCell ref="M13:N13"/>
    <mergeCell ref="D12:F12"/>
    <mergeCell ref="I12:J12"/>
    <mergeCell ref="K12:L12"/>
    <mergeCell ref="B10:G10"/>
    <mergeCell ref="H10:N10"/>
    <mergeCell ref="B11:G11"/>
    <mergeCell ref="H11:N11"/>
    <mergeCell ref="L9:M9"/>
    <mergeCell ref="N4:N5"/>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M20:N20"/>
    <mergeCell ref="A22:N22"/>
    <mergeCell ref="A23:N23"/>
    <mergeCell ref="A24:N24"/>
    <mergeCell ref="A10:A11"/>
    <mergeCell ref="A12:A19"/>
    <mergeCell ref="B13:B16"/>
    <mergeCell ref="B17:B18"/>
    <mergeCell ref="C14:C15"/>
    <mergeCell ref="A20:H20"/>
    <mergeCell ref="I20:J20"/>
    <mergeCell ref="K20:L20"/>
    <mergeCell ref="B21:N21"/>
    <mergeCell ref="D19:F19"/>
    <mergeCell ref="I19:J19"/>
    <mergeCell ref="K19:L19"/>
    <mergeCell ref="M19:N19"/>
  </mergeCells>
  <phoneticPr fontId="20" type="noConversion"/>
  <pageMargins left="0.75" right="0.75" top="1" bottom="1" header="0.5" footer="0.5"/>
  <pageSetup paperSize="9" scale="85" orientation="portrait" r:id="rId1"/>
</worksheet>
</file>

<file path=xl/worksheets/sheet18.xml><?xml version="1.0" encoding="utf-8"?>
<worksheet xmlns="http://schemas.openxmlformats.org/spreadsheetml/2006/main" xmlns:r="http://schemas.openxmlformats.org/officeDocument/2006/relationships">
  <dimension ref="A1:N25"/>
  <sheetViews>
    <sheetView workbookViewId="0">
      <selection activeCell="A4" sqref="A4:B10"/>
    </sheetView>
  </sheetViews>
  <sheetFormatPr defaultColWidth="9" defaultRowHeight="13.5"/>
  <cols>
    <col min="1" max="1" width="5.25" customWidth="1"/>
    <col min="3" max="3" width="7.25" customWidth="1"/>
    <col min="5" max="5" width="11.625" customWidth="1"/>
    <col min="6" max="6" width="6.25" customWidth="1"/>
    <col min="7" max="7" width="10.875" customWidth="1"/>
    <col min="8" max="8" width="10" customWidth="1"/>
    <col min="9" max="9" width="4.625" customWidth="1"/>
    <col min="10" max="10" width="3.25" customWidth="1"/>
    <col min="11" max="11" width="6.25" customWidth="1"/>
    <col min="12" max="12" width="1" customWidth="1"/>
    <col min="13" max="13" width="8.5" customWidth="1"/>
    <col min="14" max="14" width="11.5" customWidth="1"/>
  </cols>
  <sheetData>
    <row r="1" spans="1:14" ht="57" customHeight="1">
      <c r="A1" s="142" t="s">
        <v>302</v>
      </c>
      <c r="B1" s="142"/>
      <c r="C1" s="142"/>
      <c r="D1" s="142"/>
      <c r="E1" s="142"/>
      <c r="F1" s="142"/>
      <c r="G1" s="142"/>
      <c r="H1" s="142"/>
      <c r="I1" s="142"/>
      <c r="J1" s="142"/>
      <c r="K1" s="142"/>
      <c r="L1" s="142"/>
      <c r="M1" s="142"/>
      <c r="N1" s="142"/>
    </row>
    <row r="2" spans="1:14" ht="15" customHeight="1">
      <c r="A2" s="135" t="s">
        <v>295</v>
      </c>
      <c r="B2" s="135"/>
      <c r="C2" s="135" t="s">
        <v>110</v>
      </c>
      <c r="D2" s="135"/>
      <c r="E2" s="135"/>
      <c r="F2" s="135"/>
      <c r="G2" s="135"/>
      <c r="H2" s="135"/>
      <c r="I2" s="135"/>
      <c r="J2" s="135"/>
      <c r="K2" s="135"/>
      <c r="L2" s="135"/>
      <c r="M2" s="135"/>
      <c r="N2" s="135"/>
    </row>
    <row r="3" spans="1:14" ht="15" customHeight="1">
      <c r="A3" s="135" t="s">
        <v>303</v>
      </c>
      <c r="B3" s="135"/>
      <c r="C3" s="135" t="s">
        <v>11</v>
      </c>
      <c r="D3" s="135"/>
      <c r="E3" s="135"/>
      <c r="F3" s="135"/>
      <c r="G3" s="135"/>
      <c r="H3" s="192" t="s">
        <v>113</v>
      </c>
      <c r="I3" s="192"/>
      <c r="J3" s="135" t="s">
        <v>144</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c r="F6" s="135">
        <v>50</v>
      </c>
      <c r="G6" s="135"/>
      <c r="H6" s="135">
        <v>50</v>
      </c>
      <c r="I6" s="135"/>
      <c r="J6" s="135">
        <v>10</v>
      </c>
      <c r="K6" s="135"/>
      <c r="L6" s="135">
        <v>100</v>
      </c>
      <c r="M6" s="135"/>
      <c r="N6" s="1">
        <v>10</v>
      </c>
    </row>
    <row r="7" spans="1:14" ht="15" customHeight="1">
      <c r="A7" s="135"/>
      <c r="B7" s="135"/>
      <c r="C7" s="135" t="s">
        <v>304</v>
      </c>
      <c r="D7" s="135"/>
      <c r="E7" s="1"/>
      <c r="F7" s="135"/>
      <c r="G7" s="135"/>
      <c r="H7" s="135"/>
      <c r="I7" s="135"/>
      <c r="J7" s="135" t="s">
        <v>21</v>
      </c>
      <c r="K7" s="135"/>
      <c r="L7" s="135"/>
      <c r="M7" s="135"/>
      <c r="N7" s="1" t="s">
        <v>21</v>
      </c>
    </row>
    <row r="8" spans="1:14" ht="15" customHeight="1">
      <c r="A8" s="135"/>
      <c r="B8" s="135"/>
      <c r="C8" s="173" t="s">
        <v>305</v>
      </c>
      <c r="D8" s="174"/>
      <c r="E8" s="1"/>
      <c r="F8" s="173"/>
      <c r="G8" s="174"/>
      <c r="H8" s="173"/>
      <c r="I8" s="174"/>
      <c r="J8" s="135" t="s">
        <v>21</v>
      </c>
      <c r="K8" s="135"/>
      <c r="L8" s="135">
        <v>100</v>
      </c>
      <c r="M8" s="135"/>
      <c r="N8" s="1" t="s">
        <v>21</v>
      </c>
    </row>
    <row r="9" spans="1:14" ht="15" customHeight="1">
      <c r="A9" s="135"/>
      <c r="B9" s="135"/>
      <c r="C9" s="135" t="s">
        <v>306</v>
      </c>
      <c r="D9" s="135"/>
      <c r="E9" s="1">
        <v>50</v>
      </c>
      <c r="F9" s="135">
        <v>50</v>
      </c>
      <c r="G9" s="135"/>
      <c r="H9" s="135">
        <v>50</v>
      </c>
      <c r="I9" s="135"/>
      <c r="J9" s="135" t="s">
        <v>21</v>
      </c>
      <c r="K9" s="135"/>
      <c r="L9" s="135">
        <v>100</v>
      </c>
      <c r="M9" s="135"/>
      <c r="N9" s="1" t="s">
        <v>21</v>
      </c>
    </row>
    <row r="10" spans="1:14" ht="15" customHeight="1">
      <c r="A10" s="135"/>
      <c r="B10" s="135"/>
      <c r="C10" s="135" t="s">
        <v>307</v>
      </c>
      <c r="D10" s="135"/>
      <c r="E10" s="1"/>
      <c r="F10" s="135"/>
      <c r="G10" s="135"/>
      <c r="H10" s="135"/>
      <c r="I10" s="135"/>
      <c r="J10" s="135" t="s">
        <v>21</v>
      </c>
      <c r="K10" s="135"/>
      <c r="L10" s="135"/>
      <c r="M10" s="135"/>
      <c r="N10" s="1" t="s">
        <v>21</v>
      </c>
    </row>
    <row r="11" spans="1:14" ht="15" customHeight="1">
      <c r="A11" s="135" t="s">
        <v>120</v>
      </c>
      <c r="B11" s="135" t="s">
        <v>24</v>
      </c>
      <c r="C11" s="135"/>
      <c r="D11" s="135"/>
      <c r="E11" s="135"/>
      <c r="F11" s="135"/>
      <c r="G11" s="135"/>
      <c r="H11" s="135" t="s">
        <v>121</v>
      </c>
      <c r="I11" s="135"/>
      <c r="J11" s="135"/>
      <c r="K11" s="135"/>
      <c r="L11" s="135"/>
      <c r="M11" s="135"/>
      <c r="N11" s="135"/>
    </row>
    <row r="12" spans="1:14" ht="42" customHeight="1">
      <c r="A12" s="135"/>
      <c r="B12" s="145" t="s">
        <v>383</v>
      </c>
      <c r="C12" s="135"/>
      <c r="D12" s="135"/>
      <c r="E12" s="135"/>
      <c r="F12" s="135"/>
      <c r="G12" s="135"/>
      <c r="H12" s="145" t="s">
        <v>384</v>
      </c>
      <c r="I12" s="135"/>
      <c r="J12" s="135"/>
      <c r="K12" s="135"/>
      <c r="L12" s="135"/>
      <c r="M12" s="135"/>
      <c r="N12" s="135"/>
    </row>
    <row r="13" spans="1:14" ht="30.95" customHeight="1">
      <c r="A13" s="136" t="s">
        <v>122</v>
      </c>
      <c r="B13" s="1" t="s">
        <v>27</v>
      </c>
      <c r="C13" s="1" t="s">
        <v>28</v>
      </c>
      <c r="D13" s="135" t="s">
        <v>29</v>
      </c>
      <c r="E13" s="135"/>
      <c r="F13" s="135"/>
      <c r="G13" s="1" t="s">
        <v>30</v>
      </c>
      <c r="H13" s="1" t="s">
        <v>31</v>
      </c>
      <c r="I13" s="135" t="s">
        <v>17</v>
      </c>
      <c r="J13" s="135"/>
      <c r="K13" s="135" t="s">
        <v>18</v>
      </c>
      <c r="L13" s="135"/>
      <c r="M13" s="135" t="s">
        <v>32</v>
      </c>
      <c r="N13" s="135"/>
    </row>
    <row r="14" spans="1:14" ht="15" customHeight="1">
      <c r="A14" s="136"/>
      <c r="B14" s="135" t="s">
        <v>123</v>
      </c>
      <c r="C14" s="135" t="s">
        <v>124</v>
      </c>
      <c r="D14" s="137" t="s">
        <v>146</v>
      </c>
      <c r="E14" s="137"/>
      <c r="F14" s="137"/>
      <c r="G14" s="1">
        <v>5</v>
      </c>
      <c r="H14" s="1">
        <v>5</v>
      </c>
      <c r="I14" s="135">
        <v>10</v>
      </c>
      <c r="J14" s="135"/>
      <c r="K14" s="135">
        <v>10</v>
      </c>
      <c r="L14" s="135"/>
      <c r="M14" s="135"/>
      <c r="N14" s="135"/>
    </row>
    <row r="15" spans="1:14" ht="15" customHeight="1">
      <c r="A15" s="136"/>
      <c r="B15" s="135"/>
      <c r="C15" s="135"/>
      <c r="D15" s="137" t="s">
        <v>147</v>
      </c>
      <c r="E15" s="137"/>
      <c r="F15" s="137"/>
      <c r="G15" s="1">
        <v>5</v>
      </c>
      <c r="H15" s="1">
        <v>5</v>
      </c>
      <c r="I15" s="135">
        <v>10</v>
      </c>
      <c r="J15" s="135"/>
      <c r="K15" s="135">
        <v>10</v>
      </c>
      <c r="L15" s="135"/>
      <c r="M15" s="135"/>
      <c r="N15" s="135"/>
    </row>
    <row r="16" spans="1:14" ht="15" customHeight="1">
      <c r="A16" s="136"/>
      <c r="B16" s="135"/>
      <c r="C16" s="62" t="s">
        <v>128</v>
      </c>
      <c r="D16" s="137" t="s">
        <v>340</v>
      </c>
      <c r="E16" s="137"/>
      <c r="F16" s="137"/>
      <c r="G16" s="1">
        <v>4</v>
      </c>
      <c r="H16" s="1">
        <v>4</v>
      </c>
      <c r="I16" s="135">
        <v>10</v>
      </c>
      <c r="J16" s="135"/>
      <c r="K16" s="135">
        <v>10</v>
      </c>
      <c r="L16" s="135"/>
      <c r="M16" s="135"/>
      <c r="N16" s="135"/>
    </row>
    <row r="17" spans="1:14" ht="26.1" customHeight="1">
      <c r="A17" s="136"/>
      <c r="B17" s="135"/>
      <c r="C17" s="62" t="s">
        <v>129</v>
      </c>
      <c r="D17" s="137" t="s">
        <v>341</v>
      </c>
      <c r="E17" s="137"/>
      <c r="F17" s="137"/>
      <c r="G17" s="3">
        <v>1</v>
      </c>
      <c r="H17" s="3">
        <v>1</v>
      </c>
      <c r="I17" s="135">
        <v>10</v>
      </c>
      <c r="J17" s="135"/>
      <c r="K17" s="135">
        <v>10</v>
      </c>
      <c r="L17" s="135"/>
      <c r="M17" s="135"/>
      <c r="N17" s="135"/>
    </row>
    <row r="18" spans="1:14" ht="15" customHeight="1">
      <c r="A18" s="136"/>
      <c r="B18" s="135"/>
      <c r="C18" s="62" t="s">
        <v>130</v>
      </c>
      <c r="D18" s="137" t="s">
        <v>342</v>
      </c>
      <c r="E18" s="137"/>
      <c r="F18" s="137"/>
      <c r="G18" s="3">
        <v>0.1</v>
      </c>
      <c r="H18" s="3">
        <v>0.1</v>
      </c>
      <c r="I18" s="135">
        <v>10</v>
      </c>
      <c r="J18" s="135"/>
      <c r="K18" s="135">
        <v>10</v>
      </c>
      <c r="L18" s="135"/>
      <c r="M18" s="135"/>
      <c r="N18" s="135"/>
    </row>
    <row r="19" spans="1:14" ht="24" customHeight="1">
      <c r="A19" s="136"/>
      <c r="B19" s="64" t="s">
        <v>375</v>
      </c>
      <c r="C19" s="62" t="s">
        <v>134</v>
      </c>
      <c r="D19" s="137" t="s">
        <v>343</v>
      </c>
      <c r="E19" s="137"/>
      <c r="F19" s="137"/>
      <c r="G19" s="1" t="s">
        <v>344</v>
      </c>
      <c r="H19" s="1" t="s">
        <v>345</v>
      </c>
      <c r="I19" s="135">
        <v>30</v>
      </c>
      <c r="J19" s="135"/>
      <c r="K19" s="135">
        <v>30</v>
      </c>
      <c r="L19" s="135"/>
      <c r="M19" s="135"/>
      <c r="N19" s="135"/>
    </row>
    <row r="20" spans="1:14" ht="24.95" customHeight="1">
      <c r="A20" s="136"/>
      <c r="B20" s="62" t="s">
        <v>136</v>
      </c>
      <c r="C20" s="62" t="s">
        <v>137</v>
      </c>
      <c r="D20" s="137" t="s">
        <v>346</v>
      </c>
      <c r="E20" s="137"/>
      <c r="F20" s="137"/>
      <c r="G20" s="1">
        <v>100</v>
      </c>
      <c r="H20" s="1">
        <v>100</v>
      </c>
      <c r="I20" s="135">
        <v>10</v>
      </c>
      <c r="J20" s="135"/>
      <c r="K20" s="135">
        <v>10</v>
      </c>
      <c r="L20" s="135"/>
      <c r="M20" s="135"/>
      <c r="N20" s="135"/>
    </row>
    <row r="21" spans="1:14" ht="15" customHeight="1">
      <c r="A21" s="135" t="s">
        <v>138</v>
      </c>
      <c r="B21" s="135"/>
      <c r="C21" s="135"/>
      <c r="D21" s="135"/>
      <c r="E21" s="135"/>
      <c r="F21" s="135"/>
      <c r="G21" s="135"/>
      <c r="H21" s="135"/>
      <c r="I21" s="135">
        <v>90</v>
      </c>
      <c r="J21" s="135"/>
      <c r="K21" s="135">
        <v>90</v>
      </c>
      <c r="L21" s="135"/>
      <c r="M21" s="191"/>
      <c r="N21" s="191"/>
    </row>
    <row r="22" spans="1:14">
      <c r="A22" s="4" t="s">
        <v>139</v>
      </c>
      <c r="B22" s="139" t="s">
        <v>140</v>
      </c>
      <c r="C22" s="140"/>
      <c r="D22" s="140"/>
      <c r="E22" s="140"/>
      <c r="F22" s="140"/>
      <c r="G22" s="140"/>
      <c r="H22" s="140"/>
      <c r="I22" s="140"/>
      <c r="J22" s="140"/>
      <c r="K22" s="140"/>
      <c r="L22" s="140"/>
      <c r="M22" s="140"/>
      <c r="N22" s="141"/>
    </row>
    <row r="23" spans="1:14">
      <c r="A23" s="134" t="s">
        <v>308</v>
      </c>
      <c r="B23" s="134"/>
      <c r="C23" s="134"/>
      <c r="D23" s="134"/>
      <c r="E23" s="134"/>
      <c r="F23" s="134"/>
      <c r="G23" s="134"/>
      <c r="H23" s="134"/>
      <c r="I23" s="134"/>
      <c r="J23" s="134"/>
      <c r="K23" s="134"/>
      <c r="L23" s="134"/>
      <c r="M23" s="134"/>
      <c r="N23" s="134"/>
    </row>
    <row r="24" spans="1:14" ht="38.25" customHeight="1">
      <c r="A24" s="134" t="s">
        <v>309</v>
      </c>
      <c r="B24" s="134"/>
      <c r="C24" s="134"/>
      <c r="D24" s="134"/>
      <c r="E24" s="134"/>
      <c r="F24" s="134"/>
      <c r="G24" s="134"/>
      <c r="H24" s="134"/>
      <c r="I24" s="134"/>
      <c r="J24" s="134"/>
      <c r="K24" s="134"/>
      <c r="L24" s="134"/>
      <c r="M24" s="134"/>
      <c r="N24" s="134"/>
    </row>
    <row r="25" spans="1:14" ht="41.1" customHeight="1">
      <c r="A25" s="134" t="s">
        <v>310</v>
      </c>
      <c r="B25" s="134"/>
      <c r="C25" s="134"/>
      <c r="D25" s="134"/>
      <c r="E25" s="134"/>
      <c r="F25" s="134"/>
      <c r="G25" s="134"/>
      <c r="H25" s="134"/>
      <c r="I25" s="134"/>
      <c r="J25" s="134"/>
      <c r="K25" s="134"/>
      <c r="L25" s="134"/>
      <c r="M25" s="134"/>
      <c r="N25" s="134"/>
    </row>
  </sheetData>
  <mergeCells count="88">
    <mergeCell ref="A1:N1"/>
    <mergeCell ref="A2:B2"/>
    <mergeCell ref="C2:N2"/>
    <mergeCell ref="A3:B3"/>
    <mergeCell ref="C3:G3"/>
    <mergeCell ref="H3:I3"/>
    <mergeCell ref="J3:N3"/>
    <mergeCell ref="C6:D6"/>
    <mergeCell ref="F6:G6"/>
    <mergeCell ref="H6:I6"/>
    <mergeCell ref="J6:K6"/>
    <mergeCell ref="L6:M6"/>
    <mergeCell ref="E4:E5"/>
    <mergeCell ref="N4:N5"/>
    <mergeCell ref="A4:B10"/>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B22:N22"/>
    <mergeCell ref="A23:N23"/>
    <mergeCell ref="A24:N24"/>
    <mergeCell ref="A25:N25"/>
    <mergeCell ref="A11:A12"/>
    <mergeCell ref="A13:A20"/>
    <mergeCell ref="B14:B18"/>
    <mergeCell ref="C14:C15"/>
    <mergeCell ref="A21:H21"/>
    <mergeCell ref="I21:J21"/>
    <mergeCell ref="K21:L21"/>
    <mergeCell ref="M21:N21"/>
    <mergeCell ref="D20:F20"/>
    <mergeCell ref="I20:J20"/>
    <mergeCell ref="K20:L20"/>
    <mergeCell ref="M20:N20"/>
  </mergeCells>
  <phoneticPr fontId="20" type="noConversion"/>
  <pageMargins left="0.75" right="0.75" top="1" bottom="1" header="0.5" footer="0.5"/>
  <pageSetup paperSize="9" scale="84" orientation="portrait" r:id="rId1"/>
</worksheet>
</file>

<file path=xl/worksheets/sheet19.xml><?xml version="1.0" encoding="utf-8"?>
<worksheet xmlns="http://schemas.openxmlformats.org/spreadsheetml/2006/main" xmlns:r="http://schemas.openxmlformats.org/officeDocument/2006/relationships">
  <dimension ref="A1:O41"/>
  <sheetViews>
    <sheetView workbookViewId="0">
      <selection activeCell="A4" sqref="A4:B10"/>
    </sheetView>
  </sheetViews>
  <sheetFormatPr defaultColWidth="9" defaultRowHeight="13.5"/>
  <cols>
    <col min="1" max="1" width="5.25" style="66" customWidth="1"/>
    <col min="2" max="2" width="9" style="66"/>
    <col min="3" max="3" width="7.25" style="66" customWidth="1"/>
    <col min="4" max="4" width="9" style="66"/>
    <col min="5" max="5" width="9.25" style="66" customWidth="1"/>
    <col min="6" max="6" width="4.375" style="66" customWidth="1"/>
    <col min="7" max="7" width="7.375" style="66" customWidth="1"/>
    <col min="8" max="8" width="10" style="66" customWidth="1"/>
    <col min="9" max="9" width="4.125" style="66" customWidth="1"/>
    <col min="10" max="10" width="2.125" style="66" customWidth="1"/>
    <col min="11" max="11" width="5.875" style="66" customWidth="1"/>
    <col min="12" max="12" width="1" style="66" hidden="1" customWidth="1"/>
    <col min="13" max="13" width="8.5" style="66" customWidth="1"/>
    <col min="14" max="14" width="11.5" style="66" customWidth="1"/>
    <col min="15" max="15" width="34.125" style="66" customWidth="1"/>
    <col min="16" max="16384" width="9" style="66"/>
  </cols>
  <sheetData>
    <row r="1" spans="1:15" ht="57" customHeight="1">
      <c r="A1" s="168" t="s">
        <v>302</v>
      </c>
      <c r="B1" s="168"/>
      <c r="C1" s="168"/>
      <c r="D1" s="168"/>
      <c r="E1" s="168"/>
      <c r="F1" s="168"/>
      <c r="G1" s="168"/>
      <c r="H1" s="168"/>
      <c r="I1" s="168"/>
      <c r="J1" s="168"/>
      <c r="K1" s="168"/>
      <c r="L1" s="168"/>
      <c r="M1" s="168"/>
      <c r="N1" s="168"/>
    </row>
    <row r="2" spans="1:15" ht="15" customHeight="1">
      <c r="A2" s="163" t="s">
        <v>295</v>
      </c>
      <c r="B2" s="163"/>
      <c r="C2" s="163" t="s">
        <v>496</v>
      </c>
      <c r="D2" s="163"/>
      <c r="E2" s="163"/>
      <c r="F2" s="163"/>
      <c r="G2" s="163"/>
      <c r="H2" s="163"/>
      <c r="I2" s="163"/>
      <c r="J2" s="163"/>
      <c r="K2" s="163"/>
      <c r="L2" s="163"/>
      <c r="M2" s="163"/>
      <c r="N2" s="163"/>
    </row>
    <row r="3" spans="1:15" ht="15" customHeight="1">
      <c r="A3" s="163" t="s">
        <v>303</v>
      </c>
      <c r="B3" s="163"/>
      <c r="C3" s="163" t="s">
        <v>11</v>
      </c>
      <c r="D3" s="163"/>
      <c r="E3" s="163"/>
      <c r="F3" s="163"/>
      <c r="G3" s="163"/>
      <c r="H3" s="207" t="s">
        <v>113</v>
      </c>
      <c r="I3" s="207"/>
      <c r="J3" s="163" t="s">
        <v>11</v>
      </c>
      <c r="K3" s="163"/>
      <c r="L3" s="163"/>
      <c r="M3" s="163"/>
      <c r="N3" s="163"/>
    </row>
    <row r="4" spans="1:15" ht="15" customHeight="1">
      <c r="A4" s="163" t="s">
        <v>100</v>
      </c>
      <c r="B4" s="163"/>
      <c r="C4" s="163"/>
      <c r="D4" s="163"/>
      <c r="E4" s="163" t="s">
        <v>13</v>
      </c>
      <c r="F4" s="163" t="s">
        <v>114</v>
      </c>
      <c r="G4" s="163"/>
      <c r="H4" s="163" t="s">
        <v>115</v>
      </c>
      <c r="I4" s="163"/>
      <c r="J4" s="163" t="s">
        <v>17</v>
      </c>
      <c r="K4" s="163"/>
      <c r="L4" s="163" t="s">
        <v>116</v>
      </c>
      <c r="M4" s="163"/>
      <c r="N4" s="163" t="s">
        <v>18</v>
      </c>
    </row>
    <row r="5" spans="1:15" ht="15" customHeight="1">
      <c r="A5" s="163"/>
      <c r="B5" s="163"/>
      <c r="C5" s="163"/>
      <c r="D5" s="163"/>
      <c r="E5" s="163"/>
      <c r="F5" s="163"/>
      <c r="G5" s="163"/>
      <c r="H5" s="163"/>
      <c r="I5" s="163"/>
      <c r="J5" s="163"/>
      <c r="K5" s="163"/>
      <c r="L5" s="163"/>
      <c r="M5" s="163"/>
      <c r="N5" s="163"/>
    </row>
    <row r="6" spans="1:15" ht="15" customHeight="1">
      <c r="A6" s="163"/>
      <c r="B6" s="163"/>
      <c r="C6" s="169" t="s">
        <v>117</v>
      </c>
      <c r="D6" s="169"/>
      <c r="E6" s="67"/>
      <c r="F6" s="163">
        <v>5000</v>
      </c>
      <c r="G6" s="163"/>
      <c r="H6" s="163">
        <v>4701.5</v>
      </c>
      <c r="I6" s="163"/>
      <c r="J6" s="163">
        <v>10</v>
      </c>
      <c r="K6" s="163"/>
      <c r="L6" s="204">
        <v>0.94030000000000002</v>
      </c>
      <c r="M6" s="163"/>
      <c r="N6" s="67">
        <v>9.4</v>
      </c>
    </row>
    <row r="7" spans="1:15" ht="15" customHeight="1">
      <c r="A7" s="163"/>
      <c r="B7" s="163"/>
      <c r="C7" s="163" t="s">
        <v>304</v>
      </c>
      <c r="D7" s="163"/>
      <c r="E7" s="67"/>
      <c r="F7" s="163"/>
      <c r="G7" s="163"/>
      <c r="H7" s="163"/>
      <c r="I7" s="163"/>
      <c r="J7" s="163" t="s">
        <v>21</v>
      </c>
      <c r="K7" s="163"/>
      <c r="L7" s="163"/>
      <c r="M7" s="163"/>
      <c r="N7" s="67" t="s">
        <v>21</v>
      </c>
    </row>
    <row r="8" spans="1:15" ht="15" customHeight="1">
      <c r="A8" s="163"/>
      <c r="B8" s="163"/>
      <c r="C8" s="205" t="s">
        <v>305</v>
      </c>
      <c r="D8" s="206"/>
      <c r="E8" s="76"/>
      <c r="F8" s="208">
        <v>5000</v>
      </c>
      <c r="G8" s="208"/>
      <c r="H8" s="209">
        <v>799.5</v>
      </c>
      <c r="I8" s="209"/>
      <c r="J8" s="163" t="s">
        <v>21</v>
      </c>
      <c r="K8" s="163"/>
      <c r="L8" s="163"/>
      <c r="M8" s="163"/>
      <c r="N8" s="67" t="s">
        <v>21</v>
      </c>
    </row>
    <row r="9" spans="1:15" ht="15" customHeight="1">
      <c r="A9" s="163"/>
      <c r="B9" s="163"/>
      <c r="C9" s="163" t="s">
        <v>306</v>
      </c>
      <c r="D9" s="163"/>
      <c r="E9" s="67"/>
      <c r="F9" s="205"/>
      <c r="G9" s="206"/>
      <c r="H9" s="205">
        <v>3902</v>
      </c>
      <c r="I9" s="206"/>
      <c r="J9" s="163" t="s">
        <v>21</v>
      </c>
      <c r="K9" s="163"/>
      <c r="L9" s="163"/>
      <c r="M9" s="163"/>
      <c r="N9" s="67" t="s">
        <v>21</v>
      </c>
    </row>
    <row r="10" spans="1:15" ht="15" customHeight="1">
      <c r="A10" s="163"/>
      <c r="B10" s="163"/>
      <c r="C10" s="163" t="s">
        <v>307</v>
      </c>
      <c r="D10" s="163"/>
      <c r="E10" s="67"/>
      <c r="F10" s="163"/>
      <c r="G10" s="163"/>
      <c r="H10" s="163"/>
      <c r="I10" s="163"/>
      <c r="J10" s="163" t="s">
        <v>21</v>
      </c>
      <c r="K10" s="163"/>
      <c r="L10" s="163"/>
      <c r="M10" s="163"/>
      <c r="N10" s="67" t="s">
        <v>21</v>
      </c>
    </row>
    <row r="11" spans="1:15" ht="15" customHeight="1">
      <c r="A11" s="163" t="s">
        <v>120</v>
      </c>
      <c r="B11" s="163" t="s">
        <v>24</v>
      </c>
      <c r="C11" s="163"/>
      <c r="D11" s="163"/>
      <c r="E11" s="163"/>
      <c r="F11" s="163"/>
      <c r="G11" s="163"/>
      <c r="H11" s="163" t="s">
        <v>121</v>
      </c>
      <c r="I11" s="163"/>
      <c r="J11" s="163"/>
      <c r="K11" s="163"/>
      <c r="L11" s="163"/>
      <c r="M11" s="163"/>
      <c r="N11" s="163"/>
    </row>
    <row r="12" spans="1:15" ht="243" customHeight="1">
      <c r="A12" s="163"/>
      <c r="B12" s="164" t="s">
        <v>428</v>
      </c>
      <c r="C12" s="164"/>
      <c r="D12" s="164"/>
      <c r="E12" s="164"/>
      <c r="F12" s="164"/>
      <c r="G12" s="164"/>
      <c r="H12" s="164" t="s">
        <v>479</v>
      </c>
      <c r="I12" s="164"/>
      <c r="J12" s="164"/>
      <c r="K12" s="164"/>
      <c r="L12" s="164"/>
      <c r="M12" s="164"/>
      <c r="N12" s="164"/>
    </row>
    <row r="13" spans="1:15" ht="41.1" customHeight="1">
      <c r="A13" s="200" t="s">
        <v>122</v>
      </c>
      <c r="B13" s="67" t="s">
        <v>27</v>
      </c>
      <c r="C13" s="67" t="s">
        <v>28</v>
      </c>
      <c r="D13" s="163" t="s">
        <v>29</v>
      </c>
      <c r="E13" s="163"/>
      <c r="F13" s="163"/>
      <c r="G13" s="67" t="s">
        <v>30</v>
      </c>
      <c r="H13" s="67" t="s">
        <v>31</v>
      </c>
      <c r="I13" s="163" t="s">
        <v>17</v>
      </c>
      <c r="J13" s="163"/>
      <c r="K13" s="163" t="s">
        <v>18</v>
      </c>
      <c r="L13" s="163"/>
      <c r="M13" s="163" t="s">
        <v>32</v>
      </c>
      <c r="N13" s="163"/>
      <c r="O13" s="69"/>
    </row>
    <row r="14" spans="1:15" ht="24" customHeight="1">
      <c r="A14" s="200"/>
      <c r="B14" s="163" t="s">
        <v>123</v>
      </c>
      <c r="C14" s="201" t="s">
        <v>124</v>
      </c>
      <c r="D14" s="157" t="s">
        <v>390</v>
      </c>
      <c r="E14" s="157"/>
      <c r="F14" s="157"/>
      <c r="G14" s="67" t="s">
        <v>397</v>
      </c>
      <c r="H14" s="67">
        <v>63</v>
      </c>
      <c r="I14" s="163">
        <v>4</v>
      </c>
      <c r="J14" s="163"/>
      <c r="K14" s="163">
        <v>4</v>
      </c>
      <c r="L14" s="163"/>
      <c r="M14" s="163"/>
      <c r="N14" s="163"/>
    </row>
    <row r="15" spans="1:15" ht="29.1" customHeight="1">
      <c r="A15" s="200"/>
      <c r="B15" s="163"/>
      <c r="C15" s="202"/>
      <c r="D15" s="157" t="s">
        <v>392</v>
      </c>
      <c r="E15" s="157"/>
      <c r="F15" s="157"/>
      <c r="G15" s="67" t="s">
        <v>393</v>
      </c>
      <c r="H15" s="67">
        <v>12</v>
      </c>
      <c r="I15" s="163">
        <v>3</v>
      </c>
      <c r="J15" s="163"/>
      <c r="K15" s="163">
        <v>3</v>
      </c>
      <c r="L15" s="163"/>
      <c r="M15" s="163"/>
      <c r="N15" s="163"/>
    </row>
    <row r="16" spans="1:15" ht="26.1" customHeight="1">
      <c r="A16" s="200"/>
      <c r="B16" s="163"/>
      <c r="C16" s="202"/>
      <c r="D16" s="157" t="s">
        <v>394</v>
      </c>
      <c r="E16" s="157"/>
      <c r="F16" s="157"/>
      <c r="G16" s="67" t="s">
        <v>429</v>
      </c>
      <c r="H16" s="67">
        <v>24</v>
      </c>
      <c r="I16" s="163">
        <v>3</v>
      </c>
      <c r="J16" s="163"/>
      <c r="K16" s="163">
        <v>3</v>
      </c>
      <c r="L16" s="163"/>
      <c r="M16" s="163"/>
      <c r="N16" s="163"/>
    </row>
    <row r="17" spans="1:14" ht="45.95" customHeight="1">
      <c r="A17" s="200"/>
      <c r="B17" s="163"/>
      <c r="C17" s="202"/>
      <c r="D17" s="157" t="s">
        <v>430</v>
      </c>
      <c r="E17" s="157"/>
      <c r="F17" s="157"/>
      <c r="G17" s="67" t="s">
        <v>395</v>
      </c>
      <c r="H17" s="77">
        <v>200</v>
      </c>
      <c r="I17" s="163">
        <v>3</v>
      </c>
      <c r="J17" s="163"/>
      <c r="K17" s="163">
        <v>3</v>
      </c>
      <c r="L17" s="163"/>
      <c r="M17" s="156"/>
      <c r="N17" s="156"/>
    </row>
    <row r="18" spans="1:14" ht="26.1" customHeight="1">
      <c r="A18" s="200"/>
      <c r="B18" s="163"/>
      <c r="C18" s="202"/>
      <c r="D18" s="157" t="s">
        <v>431</v>
      </c>
      <c r="E18" s="157"/>
      <c r="F18" s="157"/>
      <c r="G18" s="67" t="s">
        <v>432</v>
      </c>
      <c r="H18" s="77">
        <v>50</v>
      </c>
      <c r="I18" s="163">
        <v>3</v>
      </c>
      <c r="J18" s="163"/>
      <c r="K18" s="163">
        <v>3</v>
      </c>
      <c r="L18" s="163"/>
      <c r="M18" s="163"/>
      <c r="N18" s="163"/>
    </row>
    <row r="19" spans="1:14" ht="26.1" customHeight="1">
      <c r="A19" s="200"/>
      <c r="B19" s="163"/>
      <c r="C19" s="202"/>
      <c r="D19" s="157" t="s">
        <v>433</v>
      </c>
      <c r="E19" s="157"/>
      <c r="F19" s="157"/>
      <c r="G19" s="67" t="s">
        <v>401</v>
      </c>
      <c r="H19" s="77">
        <v>2500</v>
      </c>
      <c r="I19" s="163">
        <v>3</v>
      </c>
      <c r="J19" s="163"/>
      <c r="K19" s="163">
        <v>3</v>
      </c>
      <c r="L19" s="163"/>
      <c r="M19" s="163"/>
      <c r="N19" s="163"/>
    </row>
    <row r="20" spans="1:14" ht="26.1" customHeight="1">
      <c r="A20" s="200"/>
      <c r="B20" s="163"/>
      <c r="C20" s="202"/>
      <c r="D20" s="157" t="s">
        <v>434</v>
      </c>
      <c r="E20" s="157"/>
      <c r="F20" s="157"/>
      <c r="G20" s="67" t="s">
        <v>403</v>
      </c>
      <c r="H20" s="77">
        <v>400</v>
      </c>
      <c r="I20" s="163">
        <v>3</v>
      </c>
      <c r="J20" s="163"/>
      <c r="K20" s="163">
        <v>3</v>
      </c>
      <c r="L20" s="163"/>
      <c r="M20" s="163"/>
      <c r="N20" s="163"/>
    </row>
    <row r="21" spans="1:14" ht="26.1" customHeight="1">
      <c r="A21" s="200"/>
      <c r="B21" s="163"/>
      <c r="C21" s="203"/>
      <c r="D21" s="157" t="s">
        <v>435</v>
      </c>
      <c r="E21" s="157"/>
      <c r="F21" s="157"/>
      <c r="G21" s="67" t="s">
        <v>405</v>
      </c>
      <c r="H21" s="77">
        <v>50000</v>
      </c>
      <c r="I21" s="163">
        <v>3</v>
      </c>
      <c r="J21" s="163"/>
      <c r="K21" s="163">
        <v>3</v>
      </c>
      <c r="L21" s="163"/>
      <c r="M21" s="163"/>
      <c r="N21" s="163"/>
    </row>
    <row r="22" spans="1:14" ht="15" customHeight="1">
      <c r="A22" s="200"/>
      <c r="B22" s="163"/>
      <c r="C22" s="163" t="s">
        <v>128</v>
      </c>
      <c r="D22" s="197" t="s">
        <v>406</v>
      </c>
      <c r="E22" s="197"/>
      <c r="F22" s="197"/>
      <c r="G22" s="67" t="s">
        <v>228</v>
      </c>
      <c r="H22" s="78">
        <v>0.92</v>
      </c>
      <c r="I22" s="163">
        <v>3</v>
      </c>
      <c r="J22" s="163"/>
      <c r="K22" s="163">
        <v>3</v>
      </c>
      <c r="L22" s="163"/>
      <c r="M22" s="163"/>
      <c r="N22" s="163"/>
    </row>
    <row r="23" spans="1:14" ht="15" customHeight="1">
      <c r="A23" s="200"/>
      <c r="B23" s="163"/>
      <c r="C23" s="163"/>
      <c r="D23" s="197" t="s">
        <v>436</v>
      </c>
      <c r="E23" s="197"/>
      <c r="F23" s="197"/>
      <c r="G23" s="67" t="s">
        <v>395</v>
      </c>
      <c r="H23" s="77">
        <v>80</v>
      </c>
      <c r="I23" s="163">
        <v>3</v>
      </c>
      <c r="J23" s="163"/>
      <c r="K23" s="163">
        <v>3</v>
      </c>
      <c r="L23" s="163"/>
      <c r="M23" s="163"/>
      <c r="N23" s="163"/>
    </row>
    <row r="24" spans="1:14" ht="15" customHeight="1">
      <c r="A24" s="200"/>
      <c r="B24" s="163"/>
      <c r="C24" s="163"/>
      <c r="D24" s="197" t="s">
        <v>437</v>
      </c>
      <c r="E24" s="197"/>
      <c r="F24" s="197"/>
      <c r="G24" s="67" t="s">
        <v>429</v>
      </c>
      <c r="H24" s="77">
        <v>50</v>
      </c>
      <c r="I24" s="163">
        <v>3</v>
      </c>
      <c r="J24" s="163"/>
      <c r="K24" s="163">
        <v>3</v>
      </c>
      <c r="L24" s="163"/>
      <c r="M24" s="163"/>
      <c r="N24" s="163"/>
    </row>
    <row r="25" spans="1:14" ht="26.1" customHeight="1">
      <c r="A25" s="200"/>
      <c r="B25" s="163"/>
      <c r="C25" s="163"/>
      <c r="D25" s="197" t="s">
        <v>438</v>
      </c>
      <c r="E25" s="197"/>
      <c r="F25" s="197"/>
      <c r="G25" s="67" t="s">
        <v>397</v>
      </c>
      <c r="H25" s="77">
        <v>100</v>
      </c>
      <c r="I25" s="163">
        <v>3</v>
      </c>
      <c r="J25" s="163"/>
      <c r="K25" s="163">
        <v>3</v>
      </c>
      <c r="L25" s="163"/>
      <c r="M25" s="163"/>
      <c r="N25" s="163"/>
    </row>
    <row r="26" spans="1:14" ht="26.1" customHeight="1">
      <c r="A26" s="200"/>
      <c r="B26" s="163"/>
      <c r="C26" s="163"/>
      <c r="D26" s="197" t="s">
        <v>439</v>
      </c>
      <c r="E26" s="197"/>
      <c r="F26" s="197"/>
      <c r="G26" s="67" t="s">
        <v>395</v>
      </c>
      <c r="H26" s="77">
        <v>80</v>
      </c>
      <c r="I26" s="163">
        <v>3</v>
      </c>
      <c r="J26" s="163"/>
      <c r="K26" s="163">
        <v>3</v>
      </c>
      <c r="L26" s="163"/>
      <c r="M26" s="163"/>
      <c r="N26" s="163"/>
    </row>
    <row r="27" spans="1:14" ht="15" customHeight="1">
      <c r="A27" s="200"/>
      <c r="B27" s="163"/>
      <c r="C27" s="163" t="s">
        <v>129</v>
      </c>
      <c r="D27" s="197" t="s">
        <v>440</v>
      </c>
      <c r="E27" s="197"/>
      <c r="F27" s="197"/>
      <c r="G27" s="79">
        <f>100%</f>
        <v>1</v>
      </c>
      <c r="H27" s="78">
        <f>100%</f>
        <v>1</v>
      </c>
      <c r="I27" s="163">
        <v>5</v>
      </c>
      <c r="J27" s="163"/>
      <c r="K27" s="163">
        <v>5</v>
      </c>
      <c r="L27" s="163"/>
      <c r="M27" s="163"/>
      <c r="N27" s="163"/>
    </row>
    <row r="28" spans="1:14" ht="15" customHeight="1">
      <c r="A28" s="200"/>
      <c r="B28" s="163"/>
      <c r="C28" s="163"/>
      <c r="D28" s="197" t="s">
        <v>441</v>
      </c>
      <c r="E28" s="197"/>
      <c r="F28" s="197"/>
      <c r="G28" s="79">
        <f>100%</f>
        <v>1</v>
      </c>
      <c r="H28" s="78">
        <f>100%</f>
        <v>1</v>
      </c>
      <c r="I28" s="163">
        <v>5</v>
      </c>
      <c r="J28" s="163"/>
      <c r="K28" s="163">
        <v>5</v>
      </c>
      <c r="L28" s="163"/>
      <c r="M28" s="163"/>
      <c r="N28" s="163"/>
    </row>
    <row r="29" spans="1:14" ht="15" customHeight="1">
      <c r="A29" s="200"/>
      <c r="B29" s="163" t="s">
        <v>131</v>
      </c>
      <c r="C29" s="163" t="s">
        <v>132</v>
      </c>
      <c r="D29" s="197" t="s">
        <v>420</v>
      </c>
      <c r="E29" s="197"/>
      <c r="F29" s="197"/>
      <c r="G29" s="67" t="s">
        <v>401</v>
      </c>
      <c r="H29" s="77">
        <v>50000</v>
      </c>
      <c r="I29" s="163">
        <v>4</v>
      </c>
      <c r="J29" s="163"/>
      <c r="K29" s="163">
        <v>4</v>
      </c>
      <c r="L29" s="163"/>
      <c r="M29" s="163"/>
      <c r="N29" s="163"/>
    </row>
    <row r="30" spans="1:14" ht="15" customHeight="1">
      <c r="A30" s="200"/>
      <c r="B30" s="163"/>
      <c r="C30" s="163"/>
      <c r="D30" s="197" t="s">
        <v>421</v>
      </c>
      <c r="E30" s="197"/>
      <c r="F30" s="197"/>
      <c r="G30" s="67" t="s">
        <v>405</v>
      </c>
      <c r="H30" s="77">
        <v>50000</v>
      </c>
      <c r="I30" s="163">
        <v>4</v>
      </c>
      <c r="J30" s="163"/>
      <c r="K30" s="163">
        <v>4</v>
      </c>
      <c r="L30" s="163"/>
      <c r="M30" s="163"/>
      <c r="N30" s="163"/>
    </row>
    <row r="31" spans="1:14" ht="27.95" customHeight="1">
      <c r="A31" s="200"/>
      <c r="B31" s="163"/>
      <c r="C31" s="163" t="s">
        <v>133</v>
      </c>
      <c r="D31" s="197" t="s">
        <v>422</v>
      </c>
      <c r="E31" s="197"/>
      <c r="F31" s="197"/>
      <c r="G31" s="67" t="s">
        <v>393</v>
      </c>
      <c r="H31" s="77">
        <v>100</v>
      </c>
      <c r="I31" s="163">
        <v>4</v>
      </c>
      <c r="J31" s="163"/>
      <c r="K31" s="163">
        <v>4</v>
      </c>
      <c r="L31" s="163"/>
      <c r="M31" s="163"/>
      <c r="N31" s="163"/>
    </row>
    <row r="32" spans="1:14" ht="24.95" customHeight="1">
      <c r="A32" s="200"/>
      <c r="B32" s="163"/>
      <c r="C32" s="163"/>
      <c r="D32" s="197" t="s">
        <v>423</v>
      </c>
      <c r="E32" s="197"/>
      <c r="F32" s="197"/>
      <c r="G32" s="67" t="s">
        <v>403</v>
      </c>
      <c r="H32" s="77">
        <v>700</v>
      </c>
      <c r="I32" s="163">
        <v>4</v>
      </c>
      <c r="J32" s="163"/>
      <c r="K32" s="163">
        <v>4</v>
      </c>
      <c r="L32" s="163"/>
      <c r="M32" s="163"/>
      <c r="N32" s="163"/>
    </row>
    <row r="33" spans="1:14" ht="30" customHeight="1">
      <c r="A33" s="200"/>
      <c r="B33" s="163"/>
      <c r="C33" s="67" t="s">
        <v>134</v>
      </c>
      <c r="D33" s="197" t="s">
        <v>424</v>
      </c>
      <c r="E33" s="197"/>
      <c r="F33" s="197"/>
      <c r="G33" s="67" t="s">
        <v>326</v>
      </c>
      <c r="H33" s="67" t="s">
        <v>326</v>
      </c>
      <c r="I33" s="163">
        <v>6</v>
      </c>
      <c r="J33" s="163"/>
      <c r="K33" s="163">
        <v>6</v>
      </c>
      <c r="L33" s="163"/>
      <c r="M33" s="163"/>
      <c r="N33" s="163"/>
    </row>
    <row r="34" spans="1:14" ht="26.1" customHeight="1">
      <c r="A34" s="200"/>
      <c r="B34" s="163"/>
      <c r="C34" s="163" t="s">
        <v>135</v>
      </c>
      <c r="D34" s="197" t="s">
        <v>425</v>
      </c>
      <c r="E34" s="197"/>
      <c r="F34" s="197"/>
      <c r="G34" s="67" t="s">
        <v>326</v>
      </c>
      <c r="H34" s="67" t="s">
        <v>326</v>
      </c>
      <c r="I34" s="163">
        <v>4</v>
      </c>
      <c r="J34" s="163"/>
      <c r="K34" s="163">
        <v>4</v>
      </c>
      <c r="L34" s="163"/>
      <c r="M34" s="163"/>
      <c r="N34" s="163"/>
    </row>
    <row r="35" spans="1:14" ht="23.1" customHeight="1">
      <c r="A35" s="200"/>
      <c r="B35" s="163"/>
      <c r="C35" s="163"/>
      <c r="D35" s="197" t="s">
        <v>426</v>
      </c>
      <c r="E35" s="197"/>
      <c r="F35" s="197"/>
      <c r="G35" s="67" t="s">
        <v>326</v>
      </c>
      <c r="H35" s="67" t="s">
        <v>326</v>
      </c>
      <c r="I35" s="163">
        <v>4</v>
      </c>
      <c r="J35" s="163"/>
      <c r="K35" s="163">
        <v>4</v>
      </c>
      <c r="L35" s="163"/>
      <c r="M35" s="163"/>
      <c r="N35" s="163"/>
    </row>
    <row r="36" spans="1:14" ht="36" customHeight="1">
      <c r="A36" s="200"/>
      <c r="B36" s="67" t="s">
        <v>136</v>
      </c>
      <c r="C36" s="67" t="s">
        <v>137</v>
      </c>
      <c r="D36" s="197" t="s">
        <v>427</v>
      </c>
      <c r="E36" s="197"/>
      <c r="F36" s="197"/>
      <c r="G36" s="67" t="s">
        <v>228</v>
      </c>
      <c r="H36" s="79">
        <v>0.93</v>
      </c>
      <c r="I36" s="163">
        <v>10</v>
      </c>
      <c r="J36" s="163"/>
      <c r="K36" s="163">
        <v>10</v>
      </c>
      <c r="L36" s="163"/>
      <c r="M36" s="163"/>
      <c r="N36" s="163"/>
    </row>
    <row r="37" spans="1:14" ht="15" customHeight="1">
      <c r="A37" s="198" t="s">
        <v>138</v>
      </c>
      <c r="B37" s="198"/>
      <c r="C37" s="198"/>
      <c r="D37" s="198"/>
      <c r="E37" s="198"/>
      <c r="F37" s="198"/>
      <c r="G37" s="198"/>
      <c r="H37" s="198"/>
      <c r="I37" s="198">
        <v>90</v>
      </c>
      <c r="J37" s="198"/>
      <c r="K37" s="167">
        <v>90</v>
      </c>
      <c r="L37" s="167"/>
      <c r="M37" s="199"/>
      <c r="N37" s="199"/>
    </row>
    <row r="38" spans="1:14">
      <c r="A38" s="75" t="s">
        <v>139</v>
      </c>
      <c r="B38" s="153" t="s">
        <v>442</v>
      </c>
      <c r="C38" s="154"/>
      <c r="D38" s="154"/>
      <c r="E38" s="154"/>
      <c r="F38" s="154"/>
      <c r="G38" s="154"/>
      <c r="H38" s="154"/>
      <c r="I38" s="154"/>
      <c r="J38" s="154"/>
      <c r="K38" s="154"/>
      <c r="L38" s="154"/>
      <c r="M38" s="154"/>
      <c r="N38" s="155"/>
    </row>
    <row r="39" spans="1:14">
      <c r="A39" s="149" t="s">
        <v>308</v>
      </c>
      <c r="B39" s="149"/>
      <c r="C39" s="149"/>
      <c r="D39" s="149"/>
      <c r="E39" s="149"/>
      <c r="F39" s="149"/>
      <c r="G39" s="149"/>
      <c r="H39" s="149"/>
      <c r="I39" s="149"/>
      <c r="J39" s="149"/>
      <c r="K39" s="149"/>
      <c r="L39" s="149"/>
      <c r="M39" s="149"/>
      <c r="N39" s="149"/>
    </row>
    <row r="40" spans="1:14" ht="38.25" customHeight="1">
      <c r="A40" s="149" t="s">
        <v>309</v>
      </c>
      <c r="B40" s="149"/>
      <c r="C40" s="149"/>
      <c r="D40" s="149"/>
      <c r="E40" s="149"/>
      <c r="F40" s="149"/>
      <c r="G40" s="149"/>
      <c r="H40" s="149"/>
      <c r="I40" s="149"/>
      <c r="J40" s="149"/>
      <c r="K40" s="149"/>
      <c r="L40" s="149"/>
      <c r="M40" s="149"/>
      <c r="N40" s="149"/>
    </row>
    <row r="41" spans="1:14" ht="41.1" customHeight="1">
      <c r="A41" s="149" t="s">
        <v>310</v>
      </c>
      <c r="B41" s="149"/>
      <c r="C41" s="149"/>
      <c r="D41" s="149"/>
      <c r="E41" s="149"/>
      <c r="F41" s="149"/>
      <c r="G41" s="149"/>
      <c r="H41" s="149"/>
      <c r="I41" s="149"/>
      <c r="J41" s="149"/>
      <c r="K41" s="149"/>
      <c r="L41" s="149"/>
      <c r="M41" s="149"/>
      <c r="N41" s="149"/>
    </row>
  </sheetData>
  <mergeCells count="158">
    <mergeCell ref="A1:N1"/>
    <mergeCell ref="A2:B2"/>
    <mergeCell ref="C2:N2"/>
    <mergeCell ref="A3:B3"/>
    <mergeCell ref="C3:G3"/>
    <mergeCell ref="H3:I3"/>
    <mergeCell ref="J3:N3"/>
    <mergeCell ref="A4:B10"/>
    <mergeCell ref="C4:D5"/>
    <mergeCell ref="E4:E5"/>
    <mergeCell ref="F4:G5"/>
    <mergeCell ref="H4:I5"/>
    <mergeCell ref="J4:K5"/>
    <mergeCell ref="C7:D7"/>
    <mergeCell ref="F7:G7"/>
    <mergeCell ref="H7:I7"/>
    <mergeCell ref="J7:K7"/>
    <mergeCell ref="L7:M7"/>
    <mergeCell ref="C8:D8"/>
    <mergeCell ref="F8:G8"/>
    <mergeCell ref="H8:I8"/>
    <mergeCell ref="J8:K8"/>
    <mergeCell ref="L8:M8"/>
    <mergeCell ref="L4:M5"/>
    <mergeCell ref="N4:N5"/>
    <mergeCell ref="C6:D6"/>
    <mergeCell ref="F6:G6"/>
    <mergeCell ref="H6:I6"/>
    <mergeCell ref="J6:K6"/>
    <mergeCell ref="L6:M6"/>
    <mergeCell ref="C9:D9"/>
    <mergeCell ref="F9:G9"/>
    <mergeCell ref="H9:I9"/>
    <mergeCell ref="J9:K9"/>
    <mergeCell ref="L9:M9"/>
    <mergeCell ref="C10:D10"/>
    <mergeCell ref="F10:G10"/>
    <mergeCell ref="H10:I10"/>
    <mergeCell ref="J10:K10"/>
    <mergeCell ref="L10:M10"/>
    <mergeCell ref="A11:A12"/>
    <mergeCell ref="B11:G11"/>
    <mergeCell ref="H11:N11"/>
    <mergeCell ref="B12:G12"/>
    <mergeCell ref="H12:N12"/>
    <mergeCell ref="M17:N17"/>
    <mergeCell ref="B14:B28"/>
    <mergeCell ref="C14:C21"/>
    <mergeCell ref="D14:F14"/>
    <mergeCell ref="I14:J14"/>
    <mergeCell ref="K14:L14"/>
    <mergeCell ref="M14:N14"/>
    <mergeCell ref="D15:F15"/>
    <mergeCell ref="I15:J15"/>
    <mergeCell ref="K15:L15"/>
    <mergeCell ref="M15:N15"/>
    <mergeCell ref="D20:F20"/>
    <mergeCell ref="I20:J20"/>
    <mergeCell ref="K20:L20"/>
    <mergeCell ref="M20:N20"/>
    <mergeCell ref="D21:F21"/>
    <mergeCell ref="I21:J21"/>
    <mergeCell ref="K21:L21"/>
    <mergeCell ref="M21:N21"/>
    <mergeCell ref="D18:F18"/>
    <mergeCell ref="I18:J18"/>
    <mergeCell ref="K18:L18"/>
    <mergeCell ref="M18:N18"/>
    <mergeCell ref="D19:F19"/>
    <mergeCell ref="I19:J19"/>
    <mergeCell ref="K19:L19"/>
    <mergeCell ref="M19:N19"/>
    <mergeCell ref="I24:J24"/>
    <mergeCell ref="K24:L24"/>
    <mergeCell ref="M24:N24"/>
    <mergeCell ref="D25:F25"/>
    <mergeCell ref="I25:J25"/>
    <mergeCell ref="K25:L25"/>
    <mergeCell ref="M25:N25"/>
    <mergeCell ref="C22:C26"/>
    <mergeCell ref="D22:F22"/>
    <mergeCell ref="I22:J22"/>
    <mergeCell ref="K22:L22"/>
    <mergeCell ref="M22:N22"/>
    <mergeCell ref="D23:F23"/>
    <mergeCell ref="I23:J23"/>
    <mergeCell ref="K23:L23"/>
    <mergeCell ref="M23:N23"/>
    <mergeCell ref="D24:F24"/>
    <mergeCell ref="B29:B35"/>
    <mergeCell ref="C29:C30"/>
    <mergeCell ref="D29:F29"/>
    <mergeCell ref="I29:J29"/>
    <mergeCell ref="K29:L29"/>
    <mergeCell ref="M29:N29"/>
    <mergeCell ref="D30:F30"/>
    <mergeCell ref="D26:F26"/>
    <mergeCell ref="I26:J26"/>
    <mergeCell ref="K26:L26"/>
    <mergeCell ref="M26:N26"/>
    <mergeCell ref="C27:C28"/>
    <mergeCell ref="D27:F27"/>
    <mergeCell ref="I27:J27"/>
    <mergeCell ref="K27:L27"/>
    <mergeCell ref="M27:N27"/>
    <mergeCell ref="D28:F28"/>
    <mergeCell ref="C31:C32"/>
    <mergeCell ref="D31:F31"/>
    <mergeCell ref="I31:J31"/>
    <mergeCell ref="K31:L31"/>
    <mergeCell ref="M31:N31"/>
    <mergeCell ref="D32:F32"/>
    <mergeCell ref="I32:J32"/>
    <mergeCell ref="I28:J28"/>
    <mergeCell ref="K28:L28"/>
    <mergeCell ref="M28:N28"/>
    <mergeCell ref="K32:L32"/>
    <mergeCell ref="M32:N32"/>
    <mergeCell ref="D33:F33"/>
    <mergeCell ref="I33:J33"/>
    <mergeCell ref="K33:L33"/>
    <mergeCell ref="M33:N33"/>
    <mergeCell ref="I30:J30"/>
    <mergeCell ref="K30:L30"/>
    <mergeCell ref="M30:N30"/>
    <mergeCell ref="C34:C35"/>
    <mergeCell ref="D34:F34"/>
    <mergeCell ref="I34:J34"/>
    <mergeCell ref="K34:L34"/>
    <mergeCell ref="M34:N34"/>
    <mergeCell ref="D35:F35"/>
    <mergeCell ref="I35:J35"/>
    <mergeCell ref="K35:L35"/>
    <mergeCell ref="M35:N35"/>
    <mergeCell ref="B38:N38"/>
    <mergeCell ref="A39:N39"/>
    <mergeCell ref="A40:N40"/>
    <mergeCell ref="A41:N41"/>
    <mergeCell ref="D36:F36"/>
    <mergeCell ref="I36:J36"/>
    <mergeCell ref="K36:L36"/>
    <mergeCell ref="M36:N36"/>
    <mergeCell ref="A37:H37"/>
    <mergeCell ref="I37:J37"/>
    <mergeCell ref="K37:L37"/>
    <mergeCell ref="M37:N37"/>
    <mergeCell ref="A13:A36"/>
    <mergeCell ref="D13:F13"/>
    <mergeCell ref="I13:J13"/>
    <mergeCell ref="K13:L13"/>
    <mergeCell ref="M13:N13"/>
    <mergeCell ref="D16:F16"/>
    <mergeCell ref="I16:J16"/>
    <mergeCell ref="K16:L16"/>
    <mergeCell ref="M16:N16"/>
    <mergeCell ref="D17:F17"/>
    <mergeCell ref="I17:J17"/>
    <mergeCell ref="K17:L17"/>
  </mergeCells>
  <phoneticPr fontId="35" type="noConversion"/>
  <pageMargins left="0.75" right="0.75" top="1" bottom="1" header="0.5" footer="0.5"/>
  <pageSetup paperSize="9" scale="84" orientation="portrait" r:id="rId1"/>
</worksheet>
</file>

<file path=xl/worksheets/sheet2.xml><?xml version="1.0" encoding="utf-8"?>
<worksheet xmlns="http://schemas.openxmlformats.org/spreadsheetml/2006/main" xmlns:r="http://schemas.openxmlformats.org/officeDocument/2006/relationships">
  <dimension ref="A1:A21"/>
  <sheetViews>
    <sheetView workbookViewId="0">
      <selection activeCell="J4" sqref="J4"/>
    </sheetView>
  </sheetViews>
  <sheetFormatPr defaultColWidth="9" defaultRowHeight="13.5"/>
  <cols>
    <col min="1" max="1" width="81.625" customWidth="1"/>
  </cols>
  <sheetData>
    <row r="1" spans="1:1">
      <c r="A1" s="52"/>
    </row>
    <row r="2" spans="1:1" ht="40.5" customHeight="1">
      <c r="A2" s="53" t="s">
        <v>4</v>
      </c>
    </row>
    <row r="3" spans="1:1" ht="19.5" customHeight="1">
      <c r="A3" s="52"/>
    </row>
    <row r="4" spans="1:1" s="51" customFormat="1" ht="30.75" customHeight="1">
      <c r="A4" s="54" t="s">
        <v>5</v>
      </c>
    </row>
    <row r="5" spans="1:1" s="51" customFormat="1" ht="30.75" customHeight="1">
      <c r="A5" s="54" t="s">
        <v>6</v>
      </c>
    </row>
    <row r="6" spans="1:1" s="51" customFormat="1" ht="30.75" customHeight="1">
      <c r="A6" s="54" t="s">
        <v>7</v>
      </c>
    </row>
    <row r="7" spans="1:1" s="51" customFormat="1" ht="30.75" customHeight="1">
      <c r="A7" s="91" t="s">
        <v>482</v>
      </c>
    </row>
    <row r="8" spans="1:1" s="51" customFormat="1" ht="30.75" customHeight="1">
      <c r="A8" s="91" t="s">
        <v>484</v>
      </c>
    </row>
    <row r="9" spans="1:1" s="51" customFormat="1" ht="30.75" customHeight="1">
      <c r="A9" s="91" t="s">
        <v>487</v>
      </c>
    </row>
    <row r="10" spans="1:1" s="51" customFormat="1" ht="30.75" customHeight="1">
      <c r="A10" s="91" t="s">
        <v>486</v>
      </c>
    </row>
    <row r="11" spans="1:1" s="51" customFormat="1" ht="30.75" customHeight="1">
      <c r="A11" s="91" t="s">
        <v>489</v>
      </c>
    </row>
    <row r="12" spans="1:1" s="51" customFormat="1" ht="30.75" customHeight="1">
      <c r="A12" s="91" t="s">
        <v>490</v>
      </c>
    </row>
    <row r="13" spans="1:1" s="51" customFormat="1" ht="30.75" customHeight="1">
      <c r="A13" s="91" t="s">
        <v>491</v>
      </c>
    </row>
    <row r="14" spans="1:1" s="51" customFormat="1" ht="30.75" customHeight="1">
      <c r="A14" s="91" t="s">
        <v>493</v>
      </c>
    </row>
    <row r="15" spans="1:1" s="51" customFormat="1" ht="30.75" customHeight="1">
      <c r="A15" s="54" t="s">
        <v>8</v>
      </c>
    </row>
    <row r="16" spans="1:1" s="51" customFormat="1" ht="30.75" customHeight="1">
      <c r="A16" s="91" t="s">
        <v>500</v>
      </c>
    </row>
    <row r="17" spans="1:1" s="51" customFormat="1" ht="30.75" customHeight="1">
      <c r="A17" s="91" t="s">
        <v>501</v>
      </c>
    </row>
    <row r="18" spans="1:1" s="51" customFormat="1" ht="30.75" customHeight="1">
      <c r="A18" s="91" t="s">
        <v>502</v>
      </c>
    </row>
    <row r="19" spans="1:1" s="51" customFormat="1" ht="30.75" customHeight="1">
      <c r="A19" s="91" t="s">
        <v>494</v>
      </c>
    </row>
    <row r="20" spans="1:1">
      <c r="A20" s="52"/>
    </row>
    <row r="21" spans="1:1">
      <c r="A21" s="52"/>
    </row>
  </sheetData>
  <phoneticPr fontId="20" type="noConversion"/>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XFA46"/>
  <sheetViews>
    <sheetView workbookViewId="0">
      <selection activeCell="F6" sqref="F6:G6"/>
    </sheetView>
  </sheetViews>
  <sheetFormatPr defaultColWidth="11" defaultRowHeight="14.25"/>
  <cols>
    <col min="1" max="1" width="24.75" style="27" customWidth="1"/>
    <col min="2" max="2" width="22.125" style="27" customWidth="1"/>
    <col min="3" max="3" width="23.625" style="27" customWidth="1"/>
    <col min="4" max="4" width="29.25" style="27" customWidth="1"/>
    <col min="5" max="5" width="14" style="27" customWidth="1"/>
    <col min="6" max="6" width="14.25" style="27" customWidth="1"/>
    <col min="7" max="7" width="13.25" style="27" customWidth="1"/>
    <col min="8" max="8" width="11.875" style="27" customWidth="1"/>
    <col min="9" max="9" width="23.75" style="27" customWidth="1"/>
    <col min="10" max="16378" width="11" style="27"/>
    <col min="16379" max="16384" width="11" style="29"/>
  </cols>
  <sheetData>
    <row r="1" spans="1:9" s="27" customFormat="1" ht="64.5" customHeight="1">
      <c r="A1" s="124" t="s">
        <v>9</v>
      </c>
      <c r="B1" s="124"/>
      <c r="C1" s="124"/>
      <c r="D1" s="124"/>
      <c r="E1" s="124"/>
      <c r="F1" s="124"/>
      <c r="G1" s="124"/>
      <c r="H1" s="124"/>
      <c r="I1" s="124"/>
    </row>
    <row r="2" spans="1:9" s="27" customFormat="1" ht="30" customHeight="1">
      <c r="A2" s="30" t="s">
        <v>10</v>
      </c>
      <c r="B2" s="125" t="s">
        <v>11</v>
      </c>
      <c r="C2" s="126"/>
      <c r="D2" s="126"/>
      <c r="E2" s="126"/>
      <c r="F2" s="126"/>
      <c r="G2" s="126"/>
      <c r="H2" s="126"/>
      <c r="I2" s="127"/>
    </row>
    <row r="3" spans="1:9" s="27" customFormat="1" ht="26.25" customHeight="1">
      <c r="A3" s="98" t="s">
        <v>12</v>
      </c>
      <c r="B3" s="31"/>
      <c r="C3" s="31" t="s">
        <v>13</v>
      </c>
      <c r="D3" s="32" t="s">
        <v>14</v>
      </c>
      <c r="E3" s="33" t="s">
        <v>15</v>
      </c>
      <c r="F3" s="102" t="s">
        <v>16</v>
      </c>
      <c r="G3" s="121"/>
      <c r="H3" s="34" t="s">
        <v>17</v>
      </c>
      <c r="I3" s="50" t="s">
        <v>18</v>
      </c>
    </row>
    <row r="4" spans="1:9" s="27" customFormat="1" ht="23.25" customHeight="1">
      <c r="A4" s="99"/>
      <c r="B4" s="35" t="s">
        <v>19</v>
      </c>
      <c r="C4" s="36"/>
      <c r="D4" s="31">
        <f>D5+D6</f>
        <v>26544.13</v>
      </c>
      <c r="E4" s="31">
        <f>E5+E6</f>
        <v>25478.87</v>
      </c>
      <c r="F4" s="122">
        <f>E4/(D4+C4)</f>
        <v>0.9598683400058694</v>
      </c>
      <c r="G4" s="123"/>
      <c r="H4" s="37">
        <v>10</v>
      </c>
      <c r="I4" s="50">
        <v>9.6</v>
      </c>
    </row>
    <row r="5" spans="1:9" s="27" customFormat="1" ht="23.25" customHeight="1">
      <c r="A5" s="99"/>
      <c r="B5" s="38" t="s">
        <v>20</v>
      </c>
      <c r="C5" s="39"/>
      <c r="D5" s="40">
        <v>3169.4</v>
      </c>
      <c r="E5" s="40">
        <v>3141.61</v>
      </c>
      <c r="F5" s="122">
        <f t="shared" ref="F5" si="0">E5/(D5+C5)</f>
        <v>0.99123177888559355</v>
      </c>
      <c r="G5" s="123"/>
      <c r="H5" s="37" t="s">
        <v>21</v>
      </c>
      <c r="I5" s="37" t="s">
        <v>21</v>
      </c>
    </row>
    <row r="6" spans="1:9" s="27" customFormat="1" ht="23.25" customHeight="1">
      <c r="A6" s="100"/>
      <c r="B6" s="38" t="s">
        <v>22</v>
      </c>
      <c r="C6" s="39"/>
      <c r="D6" s="40">
        <v>23374.73</v>
      </c>
      <c r="E6" s="40">
        <v>22337.26</v>
      </c>
      <c r="F6" s="122">
        <f>E6/(D6+C6)</f>
        <v>0.9556157440107329</v>
      </c>
      <c r="G6" s="123"/>
      <c r="H6" s="37" t="s">
        <v>21</v>
      </c>
      <c r="I6" s="37" t="s">
        <v>21</v>
      </c>
    </row>
    <row r="7" spans="1:9" s="27" customFormat="1" ht="23.25" customHeight="1">
      <c r="A7" s="101" t="s">
        <v>23</v>
      </c>
      <c r="B7" s="98" t="s">
        <v>24</v>
      </c>
      <c r="C7" s="98"/>
      <c r="D7" s="98"/>
      <c r="E7" s="101" t="s">
        <v>25</v>
      </c>
      <c r="F7" s="101"/>
      <c r="G7" s="101"/>
      <c r="H7" s="101"/>
      <c r="I7" s="101"/>
    </row>
    <row r="8" spans="1:9" s="27" customFormat="1" ht="40.5" customHeight="1">
      <c r="A8" s="102"/>
      <c r="B8" s="116" t="s">
        <v>463</v>
      </c>
      <c r="C8" s="117"/>
      <c r="D8" s="117"/>
      <c r="E8" s="118" t="s">
        <v>472</v>
      </c>
      <c r="F8" s="94"/>
      <c r="G8" s="94"/>
      <c r="H8" s="94"/>
      <c r="I8" s="119"/>
    </row>
    <row r="9" spans="1:9" s="27" customFormat="1" ht="48" customHeight="1">
      <c r="A9" s="102"/>
      <c r="B9" s="116" t="s">
        <v>464</v>
      </c>
      <c r="C9" s="117"/>
      <c r="D9" s="117"/>
      <c r="E9" s="118" t="s">
        <v>465</v>
      </c>
      <c r="F9" s="94"/>
      <c r="G9" s="94"/>
      <c r="H9" s="94"/>
      <c r="I9" s="119"/>
    </row>
    <row r="10" spans="1:9" s="27" customFormat="1" ht="84.75" customHeight="1">
      <c r="A10" s="102"/>
      <c r="B10" s="116" t="s">
        <v>468</v>
      </c>
      <c r="C10" s="117"/>
      <c r="D10" s="117"/>
      <c r="E10" s="118" t="s">
        <v>471</v>
      </c>
      <c r="F10" s="94"/>
      <c r="G10" s="94"/>
      <c r="H10" s="94"/>
      <c r="I10" s="119"/>
    </row>
    <row r="11" spans="1:9" s="27" customFormat="1" ht="23.25" customHeight="1">
      <c r="A11" s="103" t="s">
        <v>26</v>
      </c>
      <c r="B11" s="32" t="s">
        <v>27</v>
      </c>
      <c r="C11" s="42" t="s">
        <v>28</v>
      </c>
      <c r="D11" s="33" t="s">
        <v>29</v>
      </c>
      <c r="E11" s="31" t="s">
        <v>30</v>
      </c>
      <c r="F11" s="31" t="s">
        <v>31</v>
      </c>
      <c r="G11" s="31" t="s">
        <v>17</v>
      </c>
      <c r="H11" s="31" t="s">
        <v>18</v>
      </c>
      <c r="I11" s="31" t="s">
        <v>32</v>
      </c>
    </row>
    <row r="12" spans="1:9" s="27" customFormat="1" ht="23.25" customHeight="1">
      <c r="A12" s="103"/>
      <c r="B12" s="104" t="s">
        <v>33</v>
      </c>
      <c r="C12" s="111" t="s">
        <v>34</v>
      </c>
      <c r="D12" s="44" t="s">
        <v>35</v>
      </c>
      <c r="E12" s="85">
        <f>100%</f>
        <v>1</v>
      </c>
      <c r="F12" s="85">
        <v>0.99119999999999997</v>
      </c>
      <c r="G12" s="86">
        <v>5</v>
      </c>
      <c r="H12" s="86">
        <v>5</v>
      </c>
      <c r="I12" s="45"/>
    </row>
    <row r="13" spans="1:9" s="27" customFormat="1" ht="32.25" customHeight="1">
      <c r="A13" s="103"/>
      <c r="B13" s="105"/>
      <c r="C13" s="112"/>
      <c r="D13" s="44" t="s">
        <v>36</v>
      </c>
      <c r="E13" s="85">
        <f>100%</f>
        <v>1</v>
      </c>
      <c r="F13" s="85">
        <v>0.96809999999999996</v>
      </c>
      <c r="G13" s="86">
        <v>5</v>
      </c>
      <c r="H13" s="86">
        <v>5</v>
      </c>
      <c r="I13" s="83" t="s">
        <v>466</v>
      </c>
    </row>
    <row r="14" spans="1:9" s="27" customFormat="1" ht="23.25" customHeight="1">
      <c r="A14" s="103"/>
      <c r="B14" s="105"/>
      <c r="C14" s="112"/>
      <c r="D14" s="44" t="s">
        <v>37</v>
      </c>
      <c r="E14" s="85" t="s">
        <v>38</v>
      </c>
      <c r="F14" s="85">
        <v>1</v>
      </c>
      <c r="G14" s="86">
        <v>1</v>
      </c>
      <c r="H14" s="86">
        <v>1</v>
      </c>
      <c r="I14" s="45"/>
    </row>
    <row r="15" spans="1:9" s="27" customFormat="1" ht="23.25" customHeight="1">
      <c r="A15" s="103"/>
      <c r="B15" s="105"/>
      <c r="C15" s="113"/>
      <c r="D15" s="44" t="s">
        <v>39</v>
      </c>
      <c r="E15" s="85" t="s">
        <v>40</v>
      </c>
      <c r="F15" s="85">
        <v>0</v>
      </c>
      <c r="G15" s="86">
        <v>1</v>
      </c>
      <c r="H15" s="86">
        <v>1</v>
      </c>
      <c r="I15" s="45"/>
    </row>
    <row r="16" spans="1:9" s="27" customFormat="1" ht="23.25" customHeight="1">
      <c r="A16" s="103"/>
      <c r="B16" s="105"/>
      <c r="C16" s="114" t="s">
        <v>41</v>
      </c>
      <c r="D16" s="44" t="s">
        <v>42</v>
      </c>
      <c r="E16" s="85" t="s">
        <v>43</v>
      </c>
      <c r="F16" s="85" t="s">
        <v>43</v>
      </c>
      <c r="G16" s="86">
        <v>2</v>
      </c>
      <c r="H16" s="86">
        <v>2</v>
      </c>
      <c r="I16" s="35"/>
    </row>
    <row r="17" spans="1:11" s="27" customFormat="1" ht="23.25" customHeight="1">
      <c r="A17" s="103"/>
      <c r="B17" s="105"/>
      <c r="C17" s="113"/>
      <c r="D17" s="44" t="s">
        <v>44</v>
      </c>
      <c r="E17" s="85" t="s">
        <v>43</v>
      </c>
      <c r="F17" s="87" t="s">
        <v>451</v>
      </c>
      <c r="G17" s="86">
        <v>2</v>
      </c>
      <c r="H17" s="86">
        <v>2</v>
      </c>
      <c r="I17" s="35"/>
    </row>
    <row r="18" spans="1:11" s="27" customFormat="1" ht="23.25" customHeight="1">
      <c r="A18" s="103"/>
      <c r="B18" s="105"/>
      <c r="C18" s="46" t="s">
        <v>45</v>
      </c>
      <c r="D18" s="44" t="s">
        <v>46</v>
      </c>
      <c r="E18" s="85" t="s">
        <v>43</v>
      </c>
      <c r="F18" s="87" t="s">
        <v>452</v>
      </c>
      <c r="G18" s="86">
        <v>1</v>
      </c>
      <c r="H18" s="86">
        <v>1</v>
      </c>
      <c r="I18" s="35"/>
    </row>
    <row r="19" spans="1:11" s="27" customFormat="1" ht="23.25" customHeight="1">
      <c r="A19" s="103"/>
      <c r="B19" s="105"/>
      <c r="C19" s="47" t="s">
        <v>47</v>
      </c>
      <c r="D19" s="44" t="s">
        <v>48</v>
      </c>
      <c r="E19" s="85" t="s">
        <v>43</v>
      </c>
      <c r="F19" s="87" t="s">
        <v>452</v>
      </c>
      <c r="G19" s="86">
        <v>1</v>
      </c>
      <c r="H19" s="86">
        <v>1</v>
      </c>
      <c r="I19" s="35"/>
    </row>
    <row r="20" spans="1:11" s="27" customFormat="1" ht="23.25" customHeight="1">
      <c r="A20" s="103"/>
      <c r="B20" s="105"/>
      <c r="C20" s="47" t="s">
        <v>49</v>
      </c>
      <c r="D20" s="44" t="s">
        <v>50</v>
      </c>
      <c r="E20" s="85">
        <f>100%</f>
        <v>1</v>
      </c>
      <c r="F20" s="85">
        <v>1</v>
      </c>
      <c r="G20" s="86">
        <v>1</v>
      </c>
      <c r="H20" s="86">
        <v>1</v>
      </c>
      <c r="I20" s="45"/>
    </row>
    <row r="21" spans="1:11" s="27" customFormat="1" ht="23.25" customHeight="1">
      <c r="A21" s="103"/>
      <c r="B21" s="106"/>
      <c r="C21" s="47" t="s">
        <v>51</v>
      </c>
      <c r="D21" s="44" t="s">
        <v>52</v>
      </c>
      <c r="E21" s="85" t="s">
        <v>43</v>
      </c>
      <c r="F21" s="87" t="s">
        <v>453</v>
      </c>
      <c r="G21" s="86">
        <v>1</v>
      </c>
      <c r="H21" s="86">
        <v>1</v>
      </c>
      <c r="I21" s="35"/>
    </row>
    <row r="22" spans="1:11" s="27" customFormat="1" ht="23.25" customHeight="1">
      <c r="A22" s="103"/>
      <c r="B22" s="107" t="s">
        <v>53</v>
      </c>
      <c r="C22" s="111" t="s">
        <v>54</v>
      </c>
      <c r="D22" s="44" t="s">
        <v>55</v>
      </c>
      <c r="E22" s="85" t="s">
        <v>56</v>
      </c>
      <c r="F22" s="82">
        <v>69</v>
      </c>
      <c r="G22" s="86">
        <v>10</v>
      </c>
      <c r="H22" s="86">
        <v>10</v>
      </c>
      <c r="I22" s="35"/>
    </row>
    <row r="23" spans="1:11" s="27" customFormat="1" ht="23.25" customHeight="1">
      <c r="A23" s="103"/>
      <c r="B23" s="108"/>
      <c r="C23" s="112"/>
      <c r="D23" s="44" t="s">
        <v>57</v>
      </c>
      <c r="E23" s="85" t="s">
        <v>58</v>
      </c>
      <c r="F23" s="82">
        <v>21789</v>
      </c>
      <c r="G23" s="86">
        <v>5</v>
      </c>
      <c r="H23" s="86">
        <v>5</v>
      </c>
      <c r="I23" s="35"/>
    </row>
    <row r="24" spans="1:11" s="27" customFormat="1" ht="23.25" customHeight="1">
      <c r="A24" s="103"/>
      <c r="B24" s="108"/>
      <c r="C24" s="112"/>
      <c r="D24" s="44" t="s">
        <v>59</v>
      </c>
      <c r="E24" s="85" t="s">
        <v>60</v>
      </c>
      <c r="F24" s="87" t="s">
        <v>454</v>
      </c>
      <c r="G24" s="86">
        <v>5</v>
      </c>
      <c r="H24" s="86">
        <v>5</v>
      </c>
      <c r="I24" s="35"/>
    </row>
    <row r="25" spans="1:11" s="27" customFormat="1" ht="23.25" customHeight="1">
      <c r="A25" s="103"/>
      <c r="B25" s="108"/>
      <c r="C25" s="115"/>
      <c r="D25" s="44" t="s">
        <v>61</v>
      </c>
      <c r="E25" s="85" t="s">
        <v>62</v>
      </c>
      <c r="F25" s="87" t="s">
        <v>455</v>
      </c>
      <c r="G25" s="86">
        <v>5</v>
      </c>
      <c r="H25" s="86">
        <v>5</v>
      </c>
      <c r="I25" s="35"/>
    </row>
    <row r="26" spans="1:11" s="27" customFormat="1" ht="23.25" customHeight="1">
      <c r="A26" s="103"/>
      <c r="B26" s="108"/>
      <c r="C26" s="103" t="s">
        <v>63</v>
      </c>
      <c r="D26" s="44" t="s">
        <v>64</v>
      </c>
      <c r="E26" s="85" t="s">
        <v>65</v>
      </c>
      <c r="F26" s="82">
        <v>100</v>
      </c>
      <c r="G26" s="86">
        <v>5</v>
      </c>
      <c r="H26" s="86">
        <v>5</v>
      </c>
      <c r="I26" s="35"/>
    </row>
    <row r="27" spans="1:11" s="27" customFormat="1" ht="23.25" customHeight="1">
      <c r="A27" s="103"/>
      <c r="B27" s="108"/>
      <c r="C27" s="103"/>
      <c r="D27" s="44" t="s">
        <v>66</v>
      </c>
      <c r="E27" s="85" t="s">
        <v>67</v>
      </c>
      <c r="F27" s="88" t="s">
        <v>456</v>
      </c>
      <c r="G27" s="86">
        <v>5</v>
      </c>
      <c r="H27" s="86">
        <v>5</v>
      </c>
      <c r="I27" s="35"/>
    </row>
    <row r="28" spans="1:11" s="27" customFormat="1" ht="23.25" customHeight="1">
      <c r="A28" s="103"/>
      <c r="B28" s="108"/>
      <c r="C28" s="103"/>
      <c r="D28" s="81" t="s">
        <v>457</v>
      </c>
      <c r="E28" s="85" t="s">
        <v>68</v>
      </c>
      <c r="F28" s="87" t="s">
        <v>458</v>
      </c>
      <c r="G28" s="86">
        <v>5</v>
      </c>
      <c r="H28" s="86">
        <v>5</v>
      </c>
      <c r="I28" s="35"/>
    </row>
    <row r="29" spans="1:11" s="27" customFormat="1" ht="23.25" customHeight="1">
      <c r="A29" s="103"/>
      <c r="B29" s="108"/>
      <c r="C29" s="111" t="s">
        <v>69</v>
      </c>
      <c r="D29" s="44" t="s">
        <v>70</v>
      </c>
      <c r="E29" s="85" t="s">
        <v>71</v>
      </c>
      <c r="F29" s="87" t="s">
        <v>462</v>
      </c>
      <c r="G29" s="86">
        <v>5</v>
      </c>
      <c r="H29" s="86">
        <v>5</v>
      </c>
      <c r="I29" s="35"/>
      <c r="K29" s="84"/>
    </row>
    <row r="30" spans="1:11" s="27" customFormat="1" ht="23.25" customHeight="1">
      <c r="A30" s="103"/>
      <c r="B30" s="109"/>
      <c r="C30" s="113"/>
      <c r="D30" s="44" t="s">
        <v>72</v>
      </c>
      <c r="E30" s="85" t="s">
        <v>73</v>
      </c>
      <c r="F30" s="82">
        <v>0</v>
      </c>
      <c r="G30" s="86">
        <v>5</v>
      </c>
      <c r="H30" s="86">
        <v>5</v>
      </c>
      <c r="I30" s="35"/>
    </row>
    <row r="31" spans="1:11" s="27" customFormat="1" ht="23.25" customHeight="1">
      <c r="A31" s="103"/>
      <c r="B31" s="110" t="s">
        <v>74</v>
      </c>
      <c r="C31" s="46" t="s">
        <v>75</v>
      </c>
      <c r="D31" s="44" t="s">
        <v>76</v>
      </c>
      <c r="E31" s="85" t="s">
        <v>43</v>
      </c>
      <c r="F31" s="87" t="s">
        <v>459</v>
      </c>
      <c r="G31" s="86">
        <v>2</v>
      </c>
      <c r="H31" s="86">
        <v>2</v>
      </c>
      <c r="I31" s="35"/>
    </row>
    <row r="32" spans="1:11" s="27" customFormat="1" ht="23.25" customHeight="1">
      <c r="A32" s="103"/>
      <c r="B32" s="105"/>
      <c r="C32" s="47" t="s">
        <v>77</v>
      </c>
      <c r="D32" s="44" t="s">
        <v>78</v>
      </c>
      <c r="E32" s="85" t="s">
        <v>79</v>
      </c>
      <c r="F32" s="87" t="s">
        <v>460</v>
      </c>
      <c r="G32" s="86">
        <v>2</v>
      </c>
      <c r="H32" s="86">
        <v>2</v>
      </c>
      <c r="I32" s="35"/>
    </row>
    <row r="33" spans="1:9 16379:16381" s="27" customFormat="1" ht="23.25" customHeight="1">
      <c r="A33" s="103"/>
      <c r="B33" s="105"/>
      <c r="C33" s="47" t="s">
        <v>80</v>
      </c>
      <c r="D33" s="44" t="s">
        <v>81</v>
      </c>
      <c r="E33" s="85">
        <v>1</v>
      </c>
      <c r="F33" s="85">
        <v>1</v>
      </c>
      <c r="G33" s="86">
        <v>2</v>
      </c>
      <c r="H33" s="86">
        <v>2</v>
      </c>
      <c r="I33" s="45"/>
    </row>
    <row r="34" spans="1:9 16379:16381" s="27" customFormat="1" ht="23.25" customHeight="1">
      <c r="A34" s="103"/>
      <c r="B34" s="105"/>
      <c r="C34" s="47" t="s">
        <v>82</v>
      </c>
      <c r="D34" s="44" t="s">
        <v>83</v>
      </c>
      <c r="E34" s="85" t="s">
        <v>84</v>
      </c>
      <c r="F34" s="87" t="s">
        <v>461</v>
      </c>
      <c r="G34" s="86">
        <v>2</v>
      </c>
      <c r="H34" s="86">
        <v>2</v>
      </c>
      <c r="I34" s="35"/>
    </row>
    <row r="35" spans="1:9 16379:16381" s="27" customFormat="1" ht="23.25" customHeight="1">
      <c r="A35" s="103"/>
      <c r="B35" s="105"/>
      <c r="C35" s="43" t="s">
        <v>85</v>
      </c>
      <c r="D35" s="48" t="s">
        <v>86</v>
      </c>
      <c r="E35" s="85" t="s">
        <v>84</v>
      </c>
      <c r="F35" s="87" t="s">
        <v>461</v>
      </c>
      <c r="G35" s="86">
        <v>2</v>
      </c>
      <c r="H35" s="86">
        <v>2</v>
      </c>
      <c r="I35" s="35"/>
    </row>
    <row r="36" spans="1:9 16379:16381" s="27" customFormat="1" ht="23.25" customHeight="1">
      <c r="A36" s="103"/>
      <c r="B36" s="103" t="s">
        <v>87</v>
      </c>
      <c r="C36" s="49" t="s">
        <v>88</v>
      </c>
      <c r="D36" s="48" t="s">
        <v>89</v>
      </c>
      <c r="E36" s="85" t="s">
        <v>90</v>
      </c>
      <c r="F36" s="82">
        <v>100</v>
      </c>
      <c r="G36" s="86">
        <v>5</v>
      </c>
      <c r="H36" s="86">
        <v>5</v>
      </c>
      <c r="I36" s="35"/>
    </row>
    <row r="37" spans="1:9 16379:16381" s="27" customFormat="1" ht="23.25" customHeight="1">
      <c r="A37" s="103"/>
      <c r="B37" s="103"/>
      <c r="C37" s="41" t="s">
        <v>91</v>
      </c>
      <c r="D37" s="38" t="s">
        <v>92</v>
      </c>
      <c r="E37" s="85" t="s">
        <v>90</v>
      </c>
      <c r="F37" s="82">
        <v>100</v>
      </c>
      <c r="G37" s="86">
        <v>5</v>
      </c>
      <c r="H37" s="86">
        <v>5</v>
      </c>
      <c r="I37" s="35"/>
    </row>
    <row r="38" spans="1:9 16379:16381" s="27" customFormat="1" ht="23.25" customHeight="1">
      <c r="A38" s="102" t="s">
        <v>93</v>
      </c>
      <c r="B38" s="120"/>
      <c r="C38" s="120"/>
      <c r="D38" s="120"/>
      <c r="E38" s="120"/>
      <c r="F38" s="120"/>
      <c r="G38" s="121"/>
      <c r="H38" s="35">
        <f>SUM(H12:H37)</f>
        <v>90</v>
      </c>
      <c r="I38" s="35"/>
    </row>
    <row r="39" spans="1:9 16379:16381" s="27" customFormat="1" ht="23.25" customHeight="1">
      <c r="A39" s="93" t="s">
        <v>443</v>
      </c>
      <c r="B39" s="94"/>
      <c r="C39" s="94"/>
      <c r="D39" s="94"/>
      <c r="E39" s="94"/>
      <c r="F39" s="94"/>
      <c r="G39" s="94"/>
      <c r="H39" s="94"/>
      <c r="I39" s="95"/>
    </row>
    <row r="40" spans="1:9 16379:16381" s="28" customFormat="1" ht="45.95" customHeight="1">
      <c r="A40" s="96" t="s">
        <v>94</v>
      </c>
      <c r="B40" s="96"/>
      <c r="C40" s="96"/>
      <c r="D40" s="96"/>
      <c r="E40" s="96"/>
      <c r="F40" s="96"/>
      <c r="G40" s="96"/>
      <c r="H40" s="96"/>
      <c r="I40" s="96"/>
    </row>
    <row r="41" spans="1:9 16379:16381" s="28" customFormat="1" ht="42.75" customHeight="1">
      <c r="A41" s="97" t="s">
        <v>95</v>
      </c>
      <c r="B41" s="97"/>
      <c r="C41" s="97"/>
      <c r="D41" s="97"/>
      <c r="E41" s="97"/>
      <c r="F41" s="97"/>
      <c r="G41" s="97"/>
      <c r="H41" s="97"/>
      <c r="I41" s="97"/>
    </row>
    <row r="42" spans="1:9 16379:16381" s="27" customFormat="1" ht="13.5"/>
    <row r="43" spans="1:9 16379:16381" s="27" customFormat="1" ht="13.5"/>
    <row r="44" spans="1:9 16379:16381" s="27" customFormat="1" ht="13.5"/>
    <row r="45" spans="1:9 16379:16381" s="27" customFormat="1" ht="13.5"/>
    <row r="46" spans="1:9 16379:16381" s="27" customFormat="1">
      <c r="XEY46" s="29"/>
      <c r="XEZ46" s="29"/>
      <c r="XFA46" s="29"/>
    </row>
  </sheetData>
  <mergeCells count="30">
    <mergeCell ref="A1:I1"/>
    <mergeCell ref="B2:I2"/>
    <mergeCell ref="F3:G3"/>
    <mergeCell ref="F4:G4"/>
    <mergeCell ref="F5:G5"/>
    <mergeCell ref="E9:I9"/>
    <mergeCell ref="B10:D10"/>
    <mergeCell ref="E10:I10"/>
    <mergeCell ref="A38:G38"/>
    <mergeCell ref="F6:G6"/>
    <mergeCell ref="B7:D7"/>
    <mergeCell ref="E7:I7"/>
    <mergeCell ref="B8:D8"/>
    <mergeCell ref="E8:I8"/>
    <mergeCell ref="A39:I39"/>
    <mergeCell ref="A40:I40"/>
    <mergeCell ref="A41:I41"/>
    <mergeCell ref="A3:A6"/>
    <mergeCell ref="A7:A10"/>
    <mergeCell ref="A11:A37"/>
    <mergeCell ref="B12:B21"/>
    <mergeCell ref="B22:B30"/>
    <mergeCell ref="B31:B35"/>
    <mergeCell ref="B36:B37"/>
    <mergeCell ref="C12:C15"/>
    <mergeCell ref="C16:C17"/>
    <mergeCell ref="C22:C25"/>
    <mergeCell ref="C26:C28"/>
    <mergeCell ref="C29:C30"/>
    <mergeCell ref="B9:D9"/>
  </mergeCells>
  <phoneticPr fontId="20" type="noConversion"/>
  <pageMargins left="0.75" right="0.75" top="1" bottom="1" header="0.5" footer="0.5"/>
  <pageSetup paperSize="9" scale="72" orientation="landscape" r:id="rId1"/>
</worksheet>
</file>

<file path=xl/worksheets/sheet4.xml><?xml version="1.0" encoding="utf-8"?>
<worksheet xmlns="http://schemas.openxmlformats.org/spreadsheetml/2006/main" xmlns:r="http://schemas.openxmlformats.org/officeDocument/2006/relationships">
  <dimension ref="A1:K13"/>
  <sheetViews>
    <sheetView workbookViewId="0">
      <selection activeCell="I16" sqref="I16"/>
    </sheetView>
  </sheetViews>
  <sheetFormatPr defaultColWidth="9" defaultRowHeight="13.5"/>
  <cols>
    <col min="1" max="1" width="8.125" style="8" customWidth="1"/>
    <col min="2" max="2" width="40.625" customWidth="1"/>
    <col min="3" max="4" width="12.625" customWidth="1"/>
    <col min="5" max="6" width="13.25" customWidth="1"/>
    <col min="7" max="11" width="12.625" customWidth="1"/>
  </cols>
  <sheetData>
    <row r="1" spans="1:11" ht="57" customHeight="1">
      <c r="A1" s="128" t="s">
        <v>96</v>
      </c>
      <c r="B1" s="128"/>
      <c r="C1" s="128"/>
      <c r="D1" s="128"/>
      <c r="E1" s="128"/>
      <c r="F1" s="128"/>
      <c r="G1" s="128"/>
      <c r="H1" s="128"/>
      <c r="I1" s="128"/>
      <c r="J1" s="128"/>
      <c r="K1" s="128"/>
    </row>
    <row r="2" spans="1:11" s="7" customFormat="1" ht="30" customHeight="1">
      <c r="A2" s="130" t="s">
        <v>97</v>
      </c>
      <c r="B2" s="129" t="s">
        <v>98</v>
      </c>
      <c r="C2" s="133" t="s">
        <v>99</v>
      </c>
      <c r="D2" s="129" t="s">
        <v>100</v>
      </c>
      <c r="E2" s="129"/>
      <c r="F2" s="129"/>
      <c r="G2" s="129"/>
      <c r="H2" s="129"/>
      <c r="I2" s="129"/>
      <c r="J2" s="130" t="s">
        <v>101</v>
      </c>
      <c r="K2" s="130" t="s">
        <v>102</v>
      </c>
    </row>
    <row r="3" spans="1:11" s="7" customFormat="1" ht="30" customHeight="1">
      <c r="A3" s="131"/>
      <c r="B3" s="129"/>
      <c r="C3" s="133"/>
      <c r="D3" s="129" t="s">
        <v>14</v>
      </c>
      <c r="E3" s="129"/>
      <c r="F3" s="129"/>
      <c r="G3" s="129"/>
      <c r="H3" s="129" t="s">
        <v>103</v>
      </c>
      <c r="I3" s="129" t="s">
        <v>104</v>
      </c>
      <c r="J3" s="131"/>
      <c r="K3" s="131"/>
    </row>
    <row r="4" spans="1:11" s="7" customFormat="1" ht="30" customHeight="1">
      <c r="A4" s="132"/>
      <c r="B4" s="129"/>
      <c r="C4" s="133"/>
      <c r="D4" s="25" t="s">
        <v>105</v>
      </c>
      <c r="E4" s="24" t="s">
        <v>106</v>
      </c>
      <c r="F4" s="24" t="s">
        <v>107</v>
      </c>
      <c r="G4" s="24" t="s">
        <v>108</v>
      </c>
      <c r="H4" s="129"/>
      <c r="I4" s="133"/>
      <c r="J4" s="132"/>
      <c r="K4" s="131"/>
    </row>
    <row r="5" spans="1:11" ht="30" customHeight="1">
      <c r="A5" s="11">
        <v>1</v>
      </c>
      <c r="B5" s="80" t="s">
        <v>481</v>
      </c>
      <c r="C5" s="11" t="s">
        <v>109</v>
      </c>
      <c r="D5" s="14">
        <f t="shared" ref="D5" si="0">E5+F5</f>
        <v>900</v>
      </c>
      <c r="E5" s="5">
        <v>900</v>
      </c>
      <c r="F5" s="5"/>
      <c r="G5" s="5"/>
      <c r="H5" s="5">
        <v>900</v>
      </c>
      <c r="I5" s="26">
        <f t="shared" ref="I5" si="1">H5/D5</f>
        <v>1</v>
      </c>
      <c r="J5" s="5">
        <v>100</v>
      </c>
      <c r="K5" s="5"/>
    </row>
    <row r="6" spans="1:11" ht="30" customHeight="1">
      <c r="A6" s="11">
        <v>2</v>
      </c>
      <c r="B6" s="80" t="s">
        <v>483</v>
      </c>
      <c r="C6" s="11" t="s">
        <v>109</v>
      </c>
      <c r="D6" s="14">
        <f>E6+F6</f>
        <v>1734.23</v>
      </c>
      <c r="E6" s="5">
        <v>1700</v>
      </c>
      <c r="F6" s="5">
        <v>34.229999999999997</v>
      </c>
      <c r="G6" s="5"/>
      <c r="H6" s="5">
        <v>1734.23</v>
      </c>
      <c r="I6" s="26">
        <f>H6/D6</f>
        <v>1</v>
      </c>
      <c r="J6" s="5">
        <v>100</v>
      </c>
      <c r="K6" s="5"/>
    </row>
    <row r="7" spans="1:11" ht="30" customHeight="1">
      <c r="A7" s="11">
        <v>3</v>
      </c>
      <c r="B7" s="80" t="s">
        <v>485</v>
      </c>
      <c r="C7" s="11" t="s">
        <v>109</v>
      </c>
      <c r="D7" s="14">
        <f>E7+F7</f>
        <v>9030</v>
      </c>
      <c r="E7" s="5">
        <v>9030</v>
      </c>
      <c r="F7" s="5"/>
      <c r="G7" s="5"/>
      <c r="H7" s="5">
        <v>8873.5</v>
      </c>
      <c r="I7" s="26">
        <f>H7/D7</f>
        <v>0.98266888150609077</v>
      </c>
      <c r="J7" s="5">
        <v>99.83</v>
      </c>
      <c r="K7" s="5"/>
    </row>
    <row r="8" spans="1:11" ht="30" customHeight="1">
      <c r="A8" s="11">
        <v>4</v>
      </c>
      <c r="B8" s="80" t="s">
        <v>444</v>
      </c>
      <c r="C8" s="11" t="s">
        <v>109</v>
      </c>
      <c r="D8" s="14">
        <f>E8+F8</f>
        <v>480</v>
      </c>
      <c r="E8" s="5">
        <v>480</v>
      </c>
      <c r="F8" s="5"/>
      <c r="G8" s="5"/>
      <c r="H8" s="5">
        <v>480</v>
      </c>
      <c r="I8" s="26">
        <f>H8/D8</f>
        <v>1</v>
      </c>
      <c r="J8" s="5">
        <v>100</v>
      </c>
      <c r="K8" s="5"/>
    </row>
    <row r="9" spans="1:11" ht="30" customHeight="1">
      <c r="A9" s="11">
        <v>5</v>
      </c>
      <c r="B9" s="92" t="s">
        <v>488</v>
      </c>
      <c r="C9" s="11" t="s">
        <v>109</v>
      </c>
      <c r="D9" s="14">
        <f>E9+F9</f>
        <v>200</v>
      </c>
      <c r="E9" s="5">
        <v>200</v>
      </c>
      <c r="F9" s="5"/>
      <c r="G9" s="5"/>
      <c r="H9" s="5">
        <v>200</v>
      </c>
      <c r="I9" s="26">
        <f>H9/D9</f>
        <v>1</v>
      </c>
      <c r="J9" s="5">
        <v>100</v>
      </c>
      <c r="K9" s="5"/>
    </row>
    <row r="10" spans="1:11" ht="30" customHeight="1">
      <c r="A10" s="11">
        <v>6</v>
      </c>
      <c r="B10" s="80" t="s">
        <v>447</v>
      </c>
      <c r="C10" s="11" t="s">
        <v>109</v>
      </c>
      <c r="D10" s="14">
        <f t="shared" ref="D10" si="2">E10+F10</f>
        <v>780.5</v>
      </c>
      <c r="E10" s="5">
        <v>400</v>
      </c>
      <c r="F10" s="5">
        <v>380.5</v>
      </c>
      <c r="G10" s="5"/>
      <c r="H10" s="5">
        <v>483.68</v>
      </c>
      <c r="I10" s="26">
        <f t="shared" ref="I10" si="3">H10/D10</f>
        <v>0.61970531710442001</v>
      </c>
      <c r="J10" s="5">
        <v>96.2</v>
      </c>
      <c r="K10" s="5"/>
    </row>
    <row r="11" spans="1:11" ht="30" customHeight="1">
      <c r="A11" s="11">
        <v>7</v>
      </c>
      <c r="B11" s="80" t="s">
        <v>448</v>
      </c>
      <c r="C11" s="11" t="s">
        <v>109</v>
      </c>
      <c r="D11" s="14">
        <f>E11+F11</f>
        <v>3200</v>
      </c>
      <c r="E11" s="5">
        <v>3200</v>
      </c>
      <c r="F11" s="5"/>
      <c r="G11" s="5"/>
      <c r="H11" s="5">
        <v>2914.35</v>
      </c>
      <c r="I11" s="26">
        <f>H11/D11</f>
        <v>0.91073437499999998</v>
      </c>
      <c r="J11" s="5">
        <v>99.11</v>
      </c>
      <c r="K11" s="5"/>
    </row>
    <row r="12" spans="1:11" ht="30" customHeight="1">
      <c r="A12" s="11">
        <v>8</v>
      </c>
      <c r="B12" s="80" t="s">
        <v>492</v>
      </c>
      <c r="C12" s="11" t="s">
        <v>109</v>
      </c>
      <c r="D12" s="14">
        <f>E12+F12</f>
        <v>700</v>
      </c>
      <c r="E12" s="5">
        <v>700</v>
      </c>
      <c r="F12" s="5"/>
      <c r="G12" s="5"/>
      <c r="H12" s="5">
        <v>700</v>
      </c>
      <c r="I12" s="26">
        <f>H12/D12</f>
        <v>1</v>
      </c>
      <c r="J12" s="5">
        <v>100</v>
      </c>
      <c r="K12" s="5"/>
    </row>
    <row r="13" spans="1:11" ht="30" customHeight="1">
      <c r="A13" s="11"/>
      <c r="B13" s="14" t="s">
        <v>111</v>
      </c>
      <c r="C13" s="5"/>
      <c r="D13" s="5">
        <f>SUM(D5:D12)</f>
        <v>17024.73</v>
      </c>
      <c r="E13" s="5">
        <f>SUM(E5:E12)</f>
        <v>16610</v>
      </c>
      <c r="F13" s="5">
        <f>SUM(F5:F12)</f>
        <v>414.73</v>
      </c>
      <c r="G13" s="5"/>
      <c r="H13" s="5">
        <f>SUM(H5:H12)</f>
        <v>16285.76</v>
      </c>
      <c r="I13" s="26">
        <f>H13/D13</f>
        <v>0.95659431897010994</v>
      </c>
      <c r="J13" s="5"/>
      <c r="K13" s="5"/>
    </row>
  </sheetData>
  <mergeCells count="10">
    <mergeCell ref="A1:K1"/>
    <mergeCell ref="D2:I2"/>
    <mergeCell ref="D3:G3"/>
    <mergeCell ref="A2:A4"/>
    <mergeCell ref="B2:B4"/>
    <mergeCell ref="C2:C4"/>
    <mergeCell ref="H3:H4"/>
    <mergeCell ref="I3:I4"/>
    <mergeCell ref="J2:J4"/>
    <mergeCell ref="K2:K4"/>
  </mergeCells>
  <phoneticPr fontId="20" type="noConversion"/>
  <pageMargins left="0.75" right="0.75" top="1" bottom="1" header="0.5" footer="0.5"/>
  <pageSetup paperSize="9" scale="81" orientation="landscape" r:id="rId1"/>
</worksheet>
</file>

<file path=xl/worksheets/sheet5.xml><?xml version="1.0" encoding="utf-8"?>
<worksheet xmlns="http://schemas.openxmlformats.org/spreadsheetml/2006/main" xmlns:r="http://schemas.openxmlformats.org/officeDocument/2006/relationships">
  <dimension ref="A1:N45"/>
  <sheetViews>
    <sheetView workbookViewId="0">
      <selection activeCell="Q20" sqref="Q20"/>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c r="A1" s="142" t="s">
        <v>112</v>
      </c>
      <c r="B1" s="142"/>
      <c r="C1" s="142"/>
      <c r="D1" s="142"/>
      <c r="E1" s="142"/>
      <c r="F1" s="142"/>
      <c r="G1" s="142"/>
      <c r="H1" s="142"/>
      <c r="I1" s="142"/>
      <c r="J1" s="142"/>
      <c r="K1" s="142"/>
      <c r="L1" s="142"/>
      <c r="M1" s="142"/>
      <c r="N1" s="142"/>
    </row>
    <row r="2" spans="1:14" ht="15" customHeight="1">
      <c r="A2" s="135" t="s">
        <v>98</v>
      </c>
      <c r="B2" s="135"/>
      <c r="C2" s="135"/>
      <c r="D2" s="135"/>
      <c r="E2" s="135"/>
      <c r="F2" s="135"/>
      <c r="G2" s="135"/>
      <c r="H2" s="135"/>
      <c r="I2" s="135"/>
      <c r="J2" s="135"/>
      <c r="K2" s="135"/>
      <c r="L2" s="135"/>
      <c r="M2" s="135"/>
      <c r="N2" s="135"/>
    </row>
    <row r="3" spans="1:14" ht="15" customHeight="1">
      <c r="A3" s="135" t="s">
        <v>99</v>
      </c>
      <c r="B3" s="135"/>
      <c r="C3" s="135"/>
      <c r="D3" s="135"/>
      <c r="E3" s="135"/>
      <c r="F3" s="135"/>
      <c r="G3" s="135"/>
      <c r="H3" s="135" t="s">
        <v>113</v>
      </c>
      <c r="I3" s="135"/>
      <c r="J3" s="135"/>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c r="F6" s="135"/>
      <c r="G6" s="135"/>
      <c r="H6" s="135"/>
      <c r="I6" s="135"/>
      <c r="J6" s="135">
        <v>10</v>
      </c>
      <c r="K6" s="135"/>
      <c r="L6" s="135"/>
      <c r="M6" s="135"/>
      <c r="N6" s="1"/>
    </row>
    <row r="7" spans="1:14" ht="15" customHeight="1">
      <c r="A7" s="135"/>
      <c r="B7" s="135"/>
      <c r="C7" s="135" t="s">
        <v>118</v>
      </c>
      <c r="D7" s="135"/>
      <c r="E7" s="1"/>
      <c r="F7" s="135"/>
      <c r="G7" s="135"/>
      <c r="H7" s="135"/>
      <c r="I7" s="135"/>
      <c r="J7" s="135" t="s">
        <v>21</v>
      </c>
      <c r="K7" s="135"/>
      <c r="L7" s="135"/>
      <c r="M7" s="135"/>
      <c r="N7" s="1" t="s">
        <v>21</v>
      </c>
    </row>
    <row r="8" spans="1:14" ht="15" customHeight="1">
      <c r="A8" s="135"/>
      <c r="B8" s="135"/>
      <c r="C8" s="135" t="s">
        <v>119</v>
      </c>
      <c r="D8" s="135"/>
      <c r="E8" s="1"/>
      <c r="F8" s="135"/>
      <c r="G8" s="135"/>
      <c r="H8" s="135"/>
      <c r="I8" s="135"/>
      <c r="J8" s="135" t="s">
        <v>21</v>
      </c>
      <c r="K8" s="135"/>
      <c r="L8" s="135"/>
      <c r="M8" s="135"/>
      <c r="N8" s="1" t="s">
        <v>21</v>
      </c>
    </row>
    <row r="9" spans="1:14" ht="15" customHeight="1">
      <c r="A9" s="135"/>
      <c r="B9" s="135"/>
      <c r="C9" s="135" t="s">
        <v>108</v>
      </c>
      <c r="D9" s="135"/>
      <c r="E9" s="1"/>
      <c r="F9" s="135"/>
      <c r="G9" s="135"/>
      <c r="H9" s="135"/>
      <c r="I9" s="135"/>
      <c r="J9" s="135" t="s">
        <v>21</v>
      </c>
      <c r="K9" s="135"/>
      <c r="L9" s="135"/>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42" customHeight="1">
      <c r="A11" s="135"/>
      <c r="B11" s="135"/>
      <c r="C11" s="135"/>
      <c r="D11" s="135"/>
      <c r="E11" s="135"/>
      <c r="F11" s="135"/>
      <c r="G11" s="135"/>
      <c r="H11" s="135"/>
      <c r="I11" s="135"/>
      <c r="J11" s="135"/>
      <c r="K11" s="135"/>
      <c r="L11" s="135"/>
      <c r="M11" s="135"/>
      <c r="N11" s="135"/>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15" customHeight="1">
      <c r="A13" s="136"/>
      <c r="B13" s="135" t="s">
        <v>123</v>
      </c>
      <c r="C13" s="135" t="s">
        <v>124</v>
      </c>
      <c r="D13" s="137" t="s">
        <v>125</v>
      </c>
      <c r="E13" s="137"/>
      <c r="F13" s="137"/>
      <c r="G13" s="1"/>
      <c r="H13" s="1"/>
      <c r="I13" s="135"/>
      <c r="J13" s="135"/>
      <c r="K13" s="135"/>
      <c r="L13" s="135"/>
      <c r="M13" s="135"/>
      <c r="N13" s="135"/>
    </row>
    <row r="14" spans="1:14" ht="15" customHeight="1">
      <c r="A14" s="136"/>
      <c r="B14" s="135"/>
      <c r="C14" s="135"/>
      <c r="D14" s="137" t="s">
        <v>126</v>
      </c>
      <c r="E14" s="137"/>
      <c r="F14" s="137"/>
      <c r="G14" s="1"/>
      <c r="H14" s="1"/>
      <c r="I14" s="135"/>
      <c r="J14" s="135"/>
      <c r="K14" s="135"/>
      <c r="L14" s="135"/>
      <c r="M14" s="135"/>
      <c r="N14" s="135"/>
    </row>
    <row r="15" spans="1:14" ht="15" customHeight="1">
      <c r="A15" s="136"/>
      <c r="B15" s="135"/>
      <c r="C15" s="135"/>
      <c r="D15" s="137" t="s">
        <v>127</v>
      </c>
      <c r="E15" s="137"/>
      <c r="F15" s="137"/>
      <c r="G15" s="1"/>
      <c r="H15" s="1"/>
      <c r="I15" s="135"/>
      <c r="J15" s="135"/>
      <c r="K15" s="135"/>
      <c r="L15" s="135"/>
      <c r="M15" s="135"/>
      <c r="N15" s="135"/>
    </row>
    <row r="16" spans="1:14" ht="15" customHeight="1">
      <c r="A16" s="136"/>
      <c r="B16" s="135"/>
      <c r="C16" s="135" t="s">
        <v>128</v>
      </c>
      <c r="D16" s="137" t="s">
        <v>125</v>
      </c>
      <c r="E16" s="137"/>
      <c r="F16" s="137"/>
      <c r="G16" s="1"/>
      <c r="H16" s="1"/>
      <c r="I16" s="135"/>
      <c r="J16" s="135"/>
      <c r="K16" s="135"/>
      <c r="L16" s="135"/>
      <c r="M16" s="135"/>
      <c r="N16" s="135"/>
    </row>
    <row r="17" spans="1:14" ht="15" customHeight="1">
      <c r="A17" s="136"/>
      <c r="B17" s="135"/>
      <c r="C17" s="135"/>
      <c r="D17" s="137" t="s">
        <v>126</v>
      </c>
      <c r="E17" s="137"/>
      <c r="F17" s="137"/>
      <c r="G17" s="1"/>
      <c r="H17" s="1"/>
      <c r="I17" s="135"/>
      <c r="J17" s="135"/>
      <c r="K17" s="135"/>
      <c r="L17" s="135"/>
      <c r="M17" s="135"/>
      <c r="N17" s="135"/>
    </row>
    <row r="18" spans="1:14" ht="15" customHeight="1">
      <c r="A18" s="136"/>
      <c r="B18" s="135"/>
      <c r="C18" s="135"/>
      <c r="D18" s="137" t="s">
        <v>127</v>
      </c>
      <c r="E18" s="137"/>
      <c r="F18" s="137"/>
      <c r="G18" s="1"/>
      <c r="H18" s="1"/>
      <c r="I18" s="135"/>
      <c r="J18" s="135"/>
      <c r="K18" s="135"/>
      <c r="L18" s="135"/>
      <c r="M18" s="135"/>
      <c r="N18" s="135"/>
    </row>
    <row r="19" spans="1:14" ht="15" customHeight="1">
      <c r="A19" s="136"/>
      <c r="B19" s="135"/>
      <c r="C19" s="135" t="s">
        <v>129</v>
      </c>
      <c r="D19" s="137" t="s">
        <v>125</v>
      </c>
      <c r="E19" s="137"/>
      <c r="F19" s="137"/>
      <c r="G19" s="1"/>
      <c r="H19" s="1"/>
      <c r="I19" s="135"/>
      <c r="J19" s="135"/>
      <c r="K19" s="135"/>
      <c r="L19" s="135"/>
      <c r="M19" s="135"/>
      <c r="N19" s="135"/>
    </row>
    <row r="20" spans="1:14" ht="15" customHeight="1">
      <c r="A20" s="136"/>
      <c r="B20" s="135"/>
      <c r="C20" s="135"/>
      <c r="D20" s="137" t="s">
        <v>126</v>
      </c>
      <c r="E20" s="137"/>
      <c r="F20" s="137"/>
      <c r="G20" s="1"/>
      <c r="H20" s="1"/>
      <c r="I20" s="135"/>
      <c r="J20" s="135"/>
      <c r="K20" s="135"/>
      <c r="L20" s="135"/>
      <c r="M20" s="135"/>
      <c r="N20" s="135"/>
    </row>
    <row r="21" spans="1:14" ht="15" customHeight="1">
      <c r="A21" s="136"/>
      <c r="B21" s="135"/>
      <c r="C21" s="135"/>
      <c r="D21" s="137" t="s">
        <v>127</v>
      </c>
      <c r="E21" s="137"/>
      <c r="F21" s="137"/>
      <c r="G21" s="1"/>
      <c r="H21" s="1"/>
      <c r="I21" s="135"/>
      <c r="J21" s="135"/>
      <c r="K21" s="135"/>
      <c r="L21" s="135"/>
      <c r="M21" s="135"/>
      <c r="N21" s="135"/>
    </row>
    <row r="22" spans="1:14" ht="15" customHeight="1">
      <c r="A22" s="136"/>
      <c r="B22" s="135"/>
      <c r="C22" s="135" t="s">
        <v>130</v>
      </c>
      <c r="D22" s="137" t="s">
        <v>125</v>
      </c>
      <c r="E22" s="137"/>
      <c r="F22" s="137"/>
      <c r="G22" s="1"/>
      <c r="H22" s="1"/>
      <c r="I22" s="135"/>
      <c r="J22" s="135"/>
      <c r="K22" s="135"/>
      <c r="L22" s="135"/>
      <c r="M22" s="135"/>
      <c r="N22" s="135"/>
    </row>
    <row r="23" spans="1:14" ht="15" customHeight="1">
      <c r="A23" s="136"/>
      <c r="B23" s="135"/>
      <c r="C23" s="135"/>
      <c r="D23" s="137" t="s">
        <v>126</v>
      </c>
      <c r="E23" s="137"/>
      <c r="F23" s="137"/>
      <c r="G23" s="1"/>
      <c r="H23" s="1"/>
      <c r="I23" s="135"/>
      <c r="J23" s="135"/>
      <c r="K23" s="135"/>
      <c r="L23" s="135"/>
      <c r="M23" s="135"/>
      <c r="N23" s="135"/>
    </row>
    <row r="24" spans="1:14" ht="15" customHeight="1">
      <c r="A24" s="136"/>
      <c r="B24" s="135"/>
      <c r="C24" s="135"/>
      <c r="D24" s="137" t="s">
        <v>127</v>
      </c>
      <c r="E24" s="137"/>
      <c r="F24" s="137"/>
      <c r="G24" s="1"/>
      <c r="H24" s="1"/>
      <c r="I24" s="135"/>
      <c r="J24" s="135"/>
      <c r="K24" s="135"/>
      <c r="L24" s="135"/>
      <c r="M24" s="135"/>
      <c r="N24" s="135"/>
    </row>
    <row r="25" spans="1:14" ht="15" customHeight="1">
      <c r="A25" s="136"/>
      <c r="B25" s="135" t="s">
        <v>131</v>
      </c>
      <c r="C25" s="135" t="s">
        <v>132</v>
      </c>
      <c r="D25" s="137" t="s">
        <v>125</v>
      </c>
      <c r="E25" s="137"/>
      <c r="F25" s="137"/>
      <c r="G25" s="1"/>
      <c r="H25" s="1"/>
      <c r="I25" s="135"/>
      <c r="J25" s="135"/>
      <c r="K25" s="135"/>
      <c r="L25" s="135"/>
      <c r="M25" s="135"/>
      <c r="N25" s="135"/>
    </row>
    <row r="26" spans="1:14" ht="15" customHeight="1">
      <c r="A26" s="136"/>
      <c r="B26" s="135"/>
      <c r="C26" s="135"/>
      <c r="D26" s="137" t="s">
        <v>126</v>
      </c>
      <c r="E26" s="137"/>
      <c r="F26" s="137"/>
      <c r="G26" s="1"/>
      <c r="H26" s="1"/>
      <c r="I26" s="135"/>
      <c r="J26" s="135"/>
      <c r="K26" s="135"/>
      <c r="L26" s="135"/>
      <c r="M26" s="135"/>
      <c r="N26" s="135"/>
    </row>
    <row r="27" spans="1:14" ht="15" customHeight="1">
      <c r="A27" s="136"/>
      <c r="B27" s="135"/>
      <c r="C27" s="135"/>
      <c r="D27" s="137" t="s">
        <v>127</v>
      </c>
      <c r="E27" s="137"/>
      <c r="F27" s="137"/>
      <c r="G27" s="1"/>
      <c r="H27" s="1"/>
      <c r="I27" s="135"/>
      <c r="J27" s="135"/>
      <c r="K27" s="135"/>
      <c r="L27" s="135"/>
      <c r="M27" s="135"/>
      <c r="N27" s="135"/>
    </row>
    <row r="28" spans="1:14" ht="15" customHeight="1">
      <c r="A28" s="136"/>
      <c r="B28" s="135"/>
      <c r="C28" s="135" t="s">
        <v>133</v>
      </c>
      <c r="D28" s="137" t="s">
        <v>125</v>
      </c>
      <c r="E28" s="137"/>
      <c r="F28" s="137"/>
      <c r="G28" s="1"/>
      <c r="H28" s="1"/>
      <c r="I28" s="135"/>
      <c r="J28" s="135"/>
      <c r="K28" s="135"/>
      <c r="L28" s="135"/>
      <c r="M28" s="135"/>
      <c r="N28" s="135"/>
    </row>
    <row r="29" spans="1:14" ht="15" customHeight="1">
      <c r="A29" s="136"/>
      <c r="B29" s="135"/>
      <c r="C29" s="135"/>
      <c r="D29" s="137" t="s">
        <v>126</v>
      </c>
      <c r="E29" s="137"/>
      <c r="F29" s="137"/>
      <c r="G29" s="1"/>
      <c r="H29" s="1"/>
      <c r="I29" s="135"/>
      <c r="J29" s="135"/>
      <c r="K29" s="135"/>
      <c r="L29" s="135"/>
      <c r="M29" s="135"/>
      <c r="N29" s="135"/>
    </row>
    <row r="30" spans="1:14" ht="15" customHeight="1">
      <c r="A30" s="136"/>
      <c r="B30" s="135"/>
      <c r="C30" s="135"/>
      <c r="D30" s="137" t="s">
        <v>127</v>
      </c>
      <c r="E30" s="137"/>
      <c r="F30" s="137"/>
      <c r="G30" s="1"/>
      <c r="H30" s="1"/>
      <c r="I30" s="135"/>
      <c r="J30" s="135"/>
      <c r="K30" s="135"/>
      <c r="L30" s="135"/>
      <c r="M30" s="135"/>
      <c r="N30" s="135"/>
    </row>
    <row r="31" spans="1:14" ht="15" customHeight="1">
      <c r="A31" s="136"/>
      <c r="B31" s="135"/>
      <c r="C31" s="135" t="s">
        <v>134</v>
      </c>
      <c r="D31" s="137" t="s">
        <v>125</v>
      </c>
      <c r="E31" s="137"/>
      <c r="F31" s="137"/>
      <c r="G31" s="1"/>
      <c r="H31" s="1"/>
      <c r="I31" s="135"/>
      <c r="J31" s="135"/>
      <c r="K31" s="135"/>
      <c r="L31" s="135"/>
      <c r="M31" s="135"/>
      <c r="N31" s="135"/>
    </row>
    <row r="32" spans="1:14" ht="15" customHeight="1">
      <c r="A32" s="136"/>
      <c r="B32" s="135"/>
      <c r="C32" s="135"/>
      <c r="D32" s="137" t="s">
        <v>126</v>
      </c>
      <c r="E32" s="137"/>
      <c r="F32" s="137"/>
      <c r="G32" s="1"/>
      <c r="H32" s="1"/>
      <c r="I32" s="135"/>
      <c r="J32" s="135"/>
      <c r="K32" s="135"/>
      <c r="L32" s="135"/>
      <c r="M32" s="135"/>
      <c r="N32" s="135"/>
    </row>
    <row r="33" spans="1:14" ht="15" customHeight="1">
      <c r="A33" s="136"/>
      <c r="B33" s="135"/>
      <c r="C33" s="135"/>
      <c r="D33" s="137" t="s">
        <v>127</v>
      </c>
      <c r="E33" s="137"/>
      <c r="F33" s="137"/>
      <c r="G33" s="1"/>
      <c r="H33" s="1"/>
      <c r="I33" s="135"/>
      <c r="J33" s="135"/>
      <c r="K33" s="135"/>
      <c r="L33" s="135"/>
      <c r="M33" s="135"/>
      <c r="N33" s="135"/>
    </row>
    <row r="34" spans="1:14" ht="15" customHeight="1">
      <c r="A34" s="136"/>
      <c r="B34" s="135"/>
      <c r="C34" s="135" t="s">
        <v>135</v>
      </c>
      <c r="D34" s="137" t="s">
        <v>125</v>
      </c>
      <c r="E34" s="137"/>
      <c r="F34" s="137"/>
      <c r="G34" s="1"/>
      <c r="H34" s="1"/>
      <c r="I34" s="135"/>
      <c r="J34" s="135"/>
      <c r="K34" s="135"/>
      <c r="L34" s="135"/>
      <c r="M34" s="135"/>
      <c r="N34" s="135"/>
    </row>
    <row r="35" spans="1:14" ht="15" customHeight="1">
      <c r="A35" s="136"/>
      <c r="B35" s="135"/>
      <c r="C35" s="135"/>
      <c r="D35" s="137" t="s">
        <v>126</v>
      </c>
      <c r="E35" s="137"/>
      <c r="F35" s="137"/>
      <c r="G35" s="1"/>
      <c r="H35" s="1"/>
      <c r="I35" s="135"/>
      <c r="J35" s="135"/>
      <c r="K35" s="135"/>
      <c r="L35" s="135"/>
      <c r="M35" s="135"/>
      <c r="N35" s="135"/>
    </row>
    <row r="36" spans="1:14" ht="15" customHeight="1">
      <c r="A36" s="136"/>
      <c r="B36" s="135"/>
      <c r="C36" s="135"/>
      <c r="D36" s="137" t="s">
        <v>127</v>
      </c>
      <c r="E36" s="137"/>
      <c r="F36" s="137"/>
      <c r="G36" s="1"/>
      <c r="H36" s="1"/>
      <c r="I36" s="135"/>
      <c r="J36" s="135"/>
      <c r="K36" s="135"/>
      <c r="L36" s="135"/>
      <c r="M36" s="135"/>
      <c r="N36" s="135"/>
    </row>
    <row r="37" spans="1:14" ht="15" customHeight="1">
      <c r="A37" s="136"/>
      <c r="B37" s="135" t="s">
        <v>136</v>
      </c>
      <c r="C37" s="135" t="s">
        <v>137</v>
      </c>
      <c r="D37" s="137" t="s">
        <v>125</v>
      </c>
      <c r="E37" s="137"/>
      <c r="F37" s="137"/>
      <c r="G37" s="1"/>
      <c r="H37" s="1"/>
      <c r="I37" s="135"/>
      <c r="J37" s="135"/>
      <c r="K37" s="135"/>
      <c r="L37" s="135"/>
      <c r="M37" s="135"/>
      <c r="N37" s="135"/>
    </row>
    <row r="38" spans="1:14" ht="15" customHeight="1">
      <c r="A38" s="136"/>
      <c r="B38" s="135"/>
      <c r="C38" s="135"/>
      <c r="D38" s="137" t="s">
        <v>126</v>
      </c>
      <c r="E38" s="137"/>
      <c r="F38" s="137"/>
      <c r="G38" s="1"/>
      <c r="H38" s="1"/>
      <c r="I38" s="135"/>
      <c r="J38" s="135"/>
      <c r="K38" s="135"/>
      <c r="L38" s="135"/>
      <c r="M38" s="135"/>
      <c r="N38" s="135"/>
    </row>
    <row r="39" spans="1:14" ht="15" customHeight="1">
      <c r="A39" s="136"/>
      <c r="B39" s="135"/>
      <c r="C39" s="135"/>
      <c r="D39" s="137" t="s">
        <v>127</v>
      </c>
      <c r="E39" s="137"/>
      <c r="F39" s="137"/>
      <c r="G39" s="1"/>
      <c r="H39" s="1"/>
      <c r="I39" s="135"/>
      <c r="J39" s="135"/>
      <c r="K39" s="135"/>
      <c r="L39" s="135"/>
      <c r="M39" s="135"/>
      <c r="N39" s="135"/>
    </row>
    <row r="40" spans="1:14" ht="15" customHeight="1">
      <c r="A40" s="135" t="s">
        <v>138</v>
      </c>
      <c r="B40" s="135"/>
      <c r="C40" s="135"/>
      <c r="D40" s="135"/>
      <c r="E40" s="135"/>
      <c r="F40" s="135"/>
      <c r="G40" s="135"/>
      <c r="H40" s="135"/>
      <c r="I40" s="135">
        <v>100</v>
      </c>
      <c r="J40" s="135"/>
      <c r="K40" s="135"/>
      <c r="L40" s="135"/>
      <c r="M40" s="138"/>
      <c r="N40" s="138"/>
    </row>
    <row r="41" spans="1:14">
      <c r="A41" s="4" t="s">
        <v>139</v>
      </c>
      <c r="B41" s="139" t="s">
        <v>140</v>
      </c>
      <c r="C41" s="140"/>
      <c r="D41" s="140"/>
      <c r="E41" s="140"/>
      <c r="F41" s="140"/>
      <c r="G41" s="140"/>
      <c r="H41" s="140"/>
      <c r="I41" s="140"/>
      <c r="J41" s="140"/>
      <c r="K41" s="140"/>
      <c r="L41" s="140"/>
      <c r="M41" s="140"/>
      <c r="N41" s="141"/>
    </row>
    <row r="42" spans="1:14">
      <c r="A42" s="134" t="s">
        <v>141</v>
      </c>
      <c r="B42" s="134"/>
      <c r="C42" s="134"/>
      <c r="D42" s="134"/>
      <c r="E42" s="134"/>
      <c r="F42" s="134"/>
      <c r="G42" s="134"/>
      <c r="H42" s="134"/>
      <c r="I42" s="134"/>
      <c r="J42" s="134"/>
      <c r="K42" s="134"/>
      <c r="L42" s="134"/>
      <c r="M42" s="134"/>
      <c r="N42" s="134"/>
    </row>
    <row r="43" spans="1:14" ht="51.95" customHeight="1">
      <c r="A43" s="134" t="s">
        <v>142</v>
      </c>
      <c r="B43" s="134"/>
      <c r="C43" s="134"/>
      <c r="D43" s="134"/>
      <c r="E43" s="134"/>
      <c r="F43" s="134"/>
      <c r="G43" s="134"/>
      <c r="H43" s="134"/>
      <c r="I43" s="134"/>
      <c r="J43" s="134"/>
      <c r="K43" s="134"/>
      <c r="L43" s="134"/>
      <c r="M43" s="134"/>
      <c r="N43" s="134"/>
    </row>
    <row r="44" spans="1:14" ht="41.1" customHeight="1">
      <c r="A44" s="134" t="s">
        <v>143</v>
      </c>
      <c r="B44" s="134"/>
      <c r="C44" s="134"/>
      <c r="D44" s="134"/>
      <c r="E44" s="134"/>
      <c r="F44" s="134"/>
      <c r="G44" s="134"/>
      <c r="H44" s="134"/>
      <c r="I44" s="134"/>
      <c r="J44" s="134"/>
      <c r="K44" s="134"/>
      <c r="L44" s="134"/>
      <c r="M44" s="134"/>
      <c r="N44" s="134"/>
    </row>
    <row r="45" spans="1:14" ht="15.95" customHeight="1"/>
  </sheetData>
  <mergeCells count="173">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M40:N40"/>
    <mergeCell ref="B41:N41"/>
    <mergeCell ref="D36:F36"/>
    <mergeCell ref="I36:J36"/>
    <mergeCell ref="K36:L36"/>
    <mergeCell ref="M36:N36"/>
    <mergeCell ref="D37:F37"/>
    <mergeCell ref="I37:J37"/>
    <mergeCell ref="K37:L37"/>
    <mergeCell ref="M37:N37"/>
    <mergeCell ref="D38:F38"/>
    <mergeCell ref="I38:J38"/>
    <mergeCell ref="K38:L38"/>
    <mergeCell ref="M38:N38"/>
    <mergeCell ref="A42:N42"/>
    <mergeCell ref="A43:N43"/>
    <mergeCell ref="A44:N44"/>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D39:F39"/>
    <mergeCell ref="I39:J39"/>
    <mergeCell ref="K39:L39"/>
    <mergeCell ref="M39:N39"/>
    <mergeCell ref="A40:H40"/>
    <mergeCell ref="I40:J40"/>
    <mergeCell ref="K40:L40"/>
  </mergeCells>
  <phoneticPr fontId="20" type="noConversion"/>
  <pageMargins left="0.75" right="0.75"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A4" sqref="A4:B9"/>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c r="A1" s="142" t="s">
        <v>347</v>
      </c>
      <c r="B1" s="142"/>
      <c r="C1" s="142"/>
      <c r="D1" s="142"/>
      <c r="E1" s="142"/>
      <c r="F1" s="142"/>
      <c r="G1" s="142"/>
      <c r="H1" s="142"/>
      <c r="I1" s="142"/>
      <c r="J1" s="142"/>
      <c r="K1" s="142"/>
      <c r="L1" s="142"/>
      <c r="M1" s="142"/>
      <c r="N1" s="142"/>
    </row>
    <row r="2" spans="1:14" ht="15" customHeight="1">
      <c r="A2" s="135" t="s">
        <v>98</v>
      </c>
      <c r="B2" s="135"/>
      <c r="C2" s="135" t="s">
        <v>348</v>
      </c>
      <c r="D2" s="135"/>
      <c r="E2" s="135"/>
      <c r="F2" s="135"/>
      <c r="G2" s="135"/>
      <c r="H2" s="135"/>
      <c r="I2" s="135"/>
      <c r="J2" s="135"/>
      <c r="K2" s="135"/>
      <c r="L2" s="135"/>
      <c r="M2" s="135"/>
      <c r="N2" s="135"/>
    </row>
    <row r="3" spans="1:14" ht="15" customHeight="1">
      <c r="A3" s="135" t="s">
        <v>99</v>
      </c>
      <c r="B3" s="135"/>
      <c r="C3" s="135" t="s">
        <v>349</v>
      </c>
      <c r="D3" s="135"/>
      <c r="E3" s="135"/>
      <c r="F3" s="135"/>
      <c r="G3" s="135"/>
      <c r="H3" s="135" t="s">
        <v>113</v>
      </c>
      <c r="I3" s="135"/>
      <c r="J3" s="135" t="s">
        <v>349</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62"/>
      <c r="F6" s="135">
        <v>900</v>
      </c>
      <c r="G6" s="135"/>
      <c r="H6" s="135">
        <v>900</v>
      </c>
      <c r="I6" s="135"/>
      <c r="J6" s="135">
        <v>10</v>
      </c>
      <c r="K6" s="135"/>
      <c r="L6" s="144">
        <v>1</v>
      </c>
      <c r="M6" s="135"/>
      <c r="N6" s="62">
        <v>10</v>
      </c>
    </row>
    <row r="7" spans="1:14" ht="15" customHeight="1">
      <c r="A7" s="135"/>
      <c r="B7" s="135"/>
      <c r="C7" s="135" t="s">
        <v>118</v>
      </c>
      <c r="D7" s="135"/>
      <c r="E7" s="62"/>
      <c r="F7" s="135">
        <v>900</v>
      </c>
      <c r="G7" s="135"/>
      <c r="H7" s="135">
        <v>900</v>
      </c>
      <c r="I7" s="135"/>
      <c r="J7" s="135" t="s">
        <v>21</v>
      </c>
      <c r="K7" s="135"/>
      <c r="L7" s="144">
        <v>1</v>
      </c>
      <c r="M7" s="135"/>
      <c r="N7" s="62" t="s">
        <v>21</v>
      </c>
    </row>
    <row r="8" spans="1:14" ht="15" customHeight="1">
      <c r="A8" s="135"/>
      <c r="B8" s="135"/>
      <c r="C8" s="135" t="s">
        <v>119</v>
      </c>
      <c r="D8" s="135"/>
      <c r="E8" s="62"/>
      <c r="F8" s="135"/>
      <c r="G8" s="135"/>
      <c r="H8" s="135"/>
      <c r="I8" s="135"/>
      <c r="J8" s="135" t="s">
        <v>21</v>
      </c>
      <c r="K8" s="135"/>
      <c r="L8" s="135"/>
      <c r="M8" s="135"/>
      <c r="N8" s="62" t="s">
        <v>21</v>
      </c>
    </row>
    <row r="9" spans="1:14" ht="15" customHeight="1">
      <c r="A9" s="135"/>
      <c r="B9" s="135"/>
      <c r="C9" s="135" t="s">
        <v>108</v>
      </c>
      <c r="D9" s="135"/>
      <c r="E9" s="62"/>
      <c r="F9" s="135"/>
      <c r="G9" s="135"/>
      <c r="H9" s="135"/>
      <c r="I9" s="135"/>
      <c r="J9" s="135" t="s">
        <v>21</v>
      </c>
      <c r="K9" s="135"/>
      <c r="L9" s="135"/>
      <c r="M9" s="135"/>
      <c r="N9" s="62" t="s">
        <v>21</v>
      </c>
    </row>
    <row r="10" spans="1:14" ht="15" customHeight="1">
      <c r="A10" s="135" t="s">
        <v>120</v>
      </c>
      <c r="B10" s="135" t="s">
        <v>24</v>
      </c>
      <c r="C10" s="135"/>
      <c r="D10" s="135"/>
      <c r="E10" s="135"/>
      <c r="F10" s="135"/>
      <c r="G10" s="135"/>
      <c r="H10" s="135" t="s">
        <v>121</v>
      </c>
      <c r="I10" s="135"/>
      <c r="J10" s="135"/>
      <c r="K10" s="135"/>
      <c r="L10" s="135"/>
      <c r="M10" s="135"/>
      <c r="N10" s="135"/>
    </row>
    <row r="11" spans="1:14" ht="63" customHeight="1">
      <c r="A11" s="135"/>
      <c r="B11" s="135" t="s">
        <v>350</v>
      </c>
      <c r="C11" s="135"/>
      <c r="D11" s="135"/>
      <c r="E11" s="135"/>
      <c r="F11" s="135"/>
      <c r="G11" s="135"/>
      <c r="H11" s="145" t="s">
        <v>499</v>
      </c>
      <c r="I11" s="135"/>
      <c r="J11" s="135"/>
      <c r="K11" s="135"/>
      <c r="L11" s="135"/>
      <c r="M11" s="135"/>
      <c r="N11" s="135"/>
    </row>
    <row r="12" spans="1:14" ht="18.95" customHeight="1">
      <c r="A12" s="136" t="s">
        <v>122</v>
      </c>
      <c r="B12" s="62" t="s">
        <v>27</v>
      </c>
      <c r="C12" s="62" t="s">
        <v>28</v>
      </c>
      <c r="D12" s="135" t="s">
        <v>29</v>
      </c>
      <c r="E12" s="135"/>
      <c r="F12" s="135"/>
      <c r="G12" s="62" t="s">
        <v>30</v>
      </c>
      <c r="H12" s="62" t="s">
        <v>31</v>
      </c>
      <c r="I12" s="135" t="s">
        <v>17</v>
      </c>
      <c r="J12" s="135"/>
      <c r="K12" s="135" t="s">
        <v>18</v>
      </c>
      <c r="L12" s="135"/>
      <c r="M12" s="135" t="s">
        <v>32</v>
      </c>
      <c r="N12" s="135"/>
    </row>
    <row r="13" spans="1:14" ht="15" customHeight="1">
      <c r="A13" s="136"/>
      <c r="B13" s="135" t="s">
        <v>123</v>
      </c>
      <c r="C13" s="135" t="s">
        <v>124</v>
      </c>
      <c r="D13" s="137" t="s">
        <v>351</v>
      </c>
      <c r="E13" s="137"/>
      <c r="F13" s="137"/>
      <c r="G13" s="62" t="s">
        <v>352</v>
      </c>
      <c r="H13" s="64" t="s">
        <v>373</v>
      </c>
      <c r="I13" s="135">
        <v>5</v>
      </c>
      <c r="J13" s="135"/>
      <c r="K13" s="135">
        <v>5</v>
      </c>
      <c r="L13" s="135"/>
      <c r="M13" s="135"/>
      <c r="N13" s="135"/>
    </row>
    <row r="14" spans="1:14" ht="15" customHeight="1">
      <c r="A14" s="136"/>
      <c r="B14" s="135"/>
      <c r="C14" s="135"/>
      <c r="D14" s="137" t="s">
        <v>353</v>
      </c>
      <c r="E14" s="137"/>
      <c r="F14" s="137"/>
      <c r="G14" s="62" t="s">
        <v>354</v>
      </c>
      <c r="H14" s="64" t="s">
        <v>372</v>
      </c>
      <c r="I14" s="135">
        <v>5</v>
      </c>
      <c r="J14" s="135"/>
      <c r="K14" s="135">
        <v>5</v>
      </c>
      <c r="L14" s="135"/>
      <c r="M14" s="135"/>
      <c r="N14" s="135"/>
    </row>
    <row r="15" spans="1:14" ht="15" customHeight="1">
      <c r="A15" s="136"/>
      <c r="B15" s="135"/>
      <c r="C15" s="135" t="s">
        <v>128</v>
      </c>
      <c r="D15" s="137" t="s">
        <v>355</v>
      </c>
      <c r="E15" s="137"/>
      <c r="F15" s="137"/>
      <c r="G15" s="63">
        <f>100%</f>
        <v>1</v>
      </c>
      <c r="H15" s="63">
        <f>100%</f>
        <v>1</v>
      </c>
      <c r="I15" s="135">
        <v>10</v>
      </c>
      <c r="J15" s="135"/>
      <c r="K15" s="135">
        <v>10</v>
      </c>
      <c r="L15" s="135"/>
      <c r="M15" s="135"/>
      <c r="N15" s="135"/>
    </row>
    <row r="16" spans="1:14" ht="15" customHeight="1">
      <c r="A16" s="136"/>
      <c r="B16" s="135"/>
      <c r="C16" s="135"/>
      <c r="D16" s="137" t="s">
        <v>356</v>
      </c>
      <c r="E16" s="137"/>
      <c r="F16" s="137"/>
      <c r="G16" s="64" t="s">
        <v>358</v>
      </c>
      <c r="H16" s="63">
        <f>100%</f>
        <v>1</v>
      </c>
      <c r="I16" s="135">
        <v>10</v>
      </c>
      <c r="J16" s="135"/>
      <c r="K16" s="135">
        <v>10</v>
      </c>
      <c r="L16" s="135"/>
      <c r="M16" s="135"/>
      <c r="N16" s="135"/>
    </row>
    <row r="17" spans="1:14" ht="15" customHeight="1">
      <c r="A17" s="136"/>
      <c r="B17" s="135"/>
      <c r="C17" s="135"/>
      <c r="D17" s="137" t="s">
        <v>357</v>
      </c>
      <c r="E17" s="137"/>
      <c r="F17" s="137"/>
      <c r="G17" s="64" t="s">
        <v>358</v>
      </c>
      <c r="H17" s="63">
        <f>100%</f>
        <v>1</v>
      </c>
      <c r="I17" s="135">
        <v>10</v>
      </c>
      <c r="J17" s="135"/>
      <c r="K17" s="135">
        <v>10</v>
      </c>
      <c r="L17" s="135"/>
      <c r="M17" s="135"/>
      <c r="N17" s="135"/>
    </row>
    <row r="18" spans="1:14" ht="15" customHeight="1">
      <c r="A18" s="136"/>
      <c r="B18" s="135"/>
      <c r="C18" s="62" t="s">
        <v>129</v>
      </c>
      <c r="D18" s="146" t="s">
        <v>359</v>
      </c>
      <c r="E18" s="137"/>
      <c r="F18" s="137"/>
      <c r="G18" s="64" t="s">
        <v>360</v>
      </c>
      <c r="H18" s="64" t="s">
        <v>360</v>
      </c>
      <c r="I18" s="135">
        <v>5</v>
      </c>
      <c r="J18" s="135"/>
      <c r="K18" s="135">
        <v>5</v>
      </c>
      <c r="L18" s="135"/>
      <c r="M18" s="135"/>
      <c r="N18" s="135"/>
    </row>
    <row r="19" spans="1:14" ht="15" customHeight="1">
      <c r="A19" s="136"/>
      <c r="B19" s="135"/>
      <c r="C19" s="62" t="s">
        <v>130</v>
      </c>
      <c r="D19" s="146" t="s">
        <v>361</v>
      </c>
      <c r="E19" s="137"/>
      <c r="F19" s="137"/>
      <c r="G19" s="64" t="s">
        <v>362</v>
      </c>
      <c r="H19" s="64" t="s">
        <v>370</v>
      </c>
      <c r="I19" s="135">
        <v>5</v>
      </c>
      <c r="J19" s="135"/>
      <c r="K19" s="135">
        <v>5</v>
      </c>
      <c r="L19" s="135"/>
      <c r="M19" s="135"/>
      <c r="N19" s="135"/>
    </row>
    <row r="20" spans="1:14" ht="15" customHeight="1">
      <c r="A20" s="136"/>
      <c r="B20" s="135"/>
      <c r="C20" s="135" t="s">
        <v>133</v>
      </c>
      <c r="D20" s="146" t="s">
        <v>363</v>
      </c>
      <c r="E20" s="137"/>
      <c r="F20" s="137"/>
      <c r="G20" s="63">
        <f>99%</f>
        <v>0.99</v>
      </c>
      <c r="H20" s="63">
        <f>100%</f>
        <v>1</v>
      </c>
      <c r="I20" s="135">
        <v>10</v>
      </c>
      <c r="J20" s="135"/>
      <c r="K20" s="135">
        <v>10</v>
      </c>
      <c r="L20" s="135"/>
      <c r="M20" s="135"/>
      <c r="N20" s="135"/>
    </row>
    <row r="21" spans="1:14" ht="15" customHeight="1">
      <c r="A21" s="136"/>
      <c r="B21" s="135"/>
      <c r="C21" s="135"/>
      <c r="D21" s="146" t="s">
        <v>364</v>
      </c>
      <c r="E21" s="137"/>
      <c r="F21" s="137"/>
      <c r="G21" s="64" t="s">
        <v>365</v>
      </c>
      <c r="H21" s="64" t="s">
        <v>365</v>
      </c>
      <c r="I21" s="135">
        <v>10</v>
      </c>
      <c r="J21" s="135"/>
      <c r="K21" s="135">
        <v>10</v>
      </c>
      <c r="L21" s="135"/>
      <c r="M21" s="135"/>
      <c r="N21" s="135"/>
    </row>
    <row r="22" spans="1:14" ht="22.5">
      <c r="A22" s="136"/>
      <c r="B22" s="135"/>
      <c r="C22" s="62" t="s">
        <v>135</v>
      </c>
      <c r="D22" s="146" t="s">
        <v>366</v>
      </c>
      <c r="E22" s="137"/>
      <c r="F22" s="137"/>
      <c r="G22" s="64" t="s">
        <v>367</v>
      </c>
      <c r="H22" s="64" t="s">
        <v>371</v>
      </c>
      <c r="I22" s="135">
        <v>10</v>
      </c>
      <c r="J22" s="135"/>
      <c r="K22" s="135">
        <v>10</v>
      </c>
      <c r="L22" s="135"/>
      <c r="M22" s="135"/>
      <c r="N22" s="135"/>
    </row>
    <row r="23" spans="1:14" ht="33.75">
      <c r="A23" s="136"/>
      <c r="B23" s="62" t="s">
        <v>136</v>
      </c>
      <c r="C23" s="62" t="s">
        <v>137</v>
      </c>
      <c r="D23" s="146" t="s">
        <v>368</v>
      </c>
      <c r="E23" s="137"/>
      <c r="F23" s="137"/>
      <c r="G23" s="64" t="s">
        <v>369</v>
      </c>
      <c r="H23" s="63">
        <f>100%</f>
        <v>1</v>
      </c>
      <c r="I23" s="135">
        <v>10</v>
      </c>
      <c r="J23" s="135"/>
      <c r="K23" s="135">
        <v>10</v>
      </c>
      <c r="L23" s="135"/>
      <c r="M23" s="135"/>
      <c r="N23" s="135"/>
    </row>
    <row r="24" spans="1:14" ht="15" customHeight="1">
      <c r="A24" s="135" t="s">
        <v>138</v>
      </c>
      <c r="B24" s="135"/>
      <c r="C24" s="135"/>
      <c r="D24" s="135"/>
      <c r="E24" s="135"/>
      <c r="F24" s="135"/>
      <c r="G24" s="135"/>
      <c r="H24" s="135"/>
      <c r="I24" s="135">
        <v>90</v>
      </c>
      <c r="J24" s="135"/>
      <c r="K24" s="135">
        <v>90</v>
      </c>
      <c r="L24" s="135"/>
      <c r="M24" s="138"/>
      <c r="N24" s="138"/>
    </row>
    <row r="25" spans="1:14">
      <c r="A25" s="4" t="s">
        <v>139</v>
      </c>
      <c r="B25" s="147" t="s">
        <v>387</v>
      </c>
      <c r="C25" s="140"/>
      <c r="D25" s="140"/>
      <c r="E25" s="140"/>
      <c r="F25" s="140"/>
      <c r="G25" s="140"/>
      <c r="H25" s="140"/>
      <c r="I25" s="140"/>
      <c r="J25" s="140"/>
      <c r="K25" s="140"/>
      <c r="L25" s="140"/>
      <c r="M25" s="140"/>
      <c r="N25" s="141"/>
    </row>
    <row r="26" spans="1:14">
      <c r="A26" s="134" t="s">
        <v>141</v>
      </c>
      <c r="B26" s="134"/>
      <c r="C26" s="134"/>
      <c r="D26" s="134"/>
      <c r="E26" s="134"/>
      <c r="F26" s="134"/>
      <c r="G26" s="134"/>
      <c r="H26" s="134"/>
      <c r="I26" s="134"/>
      <c r="J26" s="134"/>
      <c r="K26" s="134"/>
      <c r="L26" s="134"/>
      <c r="M26" s="134"/>
      <c r="N26" s="134"/>
    </row>
    <row r="27" spans="1:14" ht="51.95" customHeight="1">
      <c r="A27" s="134" t="s">
        <v>142</v>
      </c>
      <c r="B27" s="134"/>
      <c r="C27" s="134"/>
      <c r="D27" s="134"/>
      <c r="E27" s="134"/>
      <c r="F27" s="134"/>
      <c r="G27" s="134"/>
      <c r="H27" s="134"/>
      <c r="I27" s="134"/>
      <c r="J27" s="134"/>
      <c r="K27" s="134"/>
      <c r="L27" s="134"/>
      <c r="M27" s="134"/>
      <c r="N27" s="134"/>
    </row>
    <row r="28" spans="1:14" ht="41.1" customHeight="1">
      <c r="A28" s="134" t="s">
        <v>143</v>
      </c>
      <c r="B28" s="134"/>
      <c r="C28" s="134"/>
      <c r="D28" s="134"/>
      <c r="E28" s="134"/>
      <c r="F28" s="134"/>
      <c r="G28" s="134"/>
      <c r="H28" s="134"/>
      <c r="I28" s="134"/>
      <c r="J28" s="134"/>
      <c r="K28" s="134"/>
      <c r="L28" s="134"/>
      <c r="M28" s="134"/>
      <c r="N28" s="134"/>
    </row>
    <row r="29" spans="1:14" ht="15.95" customHeight="1"/>
  </sheetData>
  <mergeCells count="102">
    <mergeCell ref="A27:N27"/>
    <mergeCell ref="A28:N28"/>
    <mergeCell ref="A24:H24"/>
    <mergeCell ref="I24:J24"/>
    <mergeCell ref="K24:L24"/>
    <mergeCell ref="M24:N24"/>
    <mergeCell ref="B25:N25"/>
    <mergeCell ref="A26:N26"/>
    <mergeCell ref="D23:F23"/>
    <mergeCell ref="I23:J23"/>
    <mergeCell ref="K23:L23"/>
    <mergeCell ref="M23:N23"/>
    <mergeCell ref="D22:F22"/>
    <mergeCell ref="I22:J22"/>
    <mergeCell ref="K22:L22"/>
    <mergeCell ref="M22:N22"/>
    <mergeCell ref="C20:C21"/>
    <mergeCell ref="D20:F20"/>
    <mergeCell ref="I20:J20"/>
    <mergeCell ref="K20:L20"/>
    <mergeCell ref="M20:N20"/>
    <mergeCell ref="D21:F21"/>
    <mergeCell ref="I21:J21"/>
    <mergeCell ref="K21:L21"/>
    <mergeCell ref="M21:N21"/>
    <mergeCell ref="C15:C17"/>
    <mergeCell ref="D15:F15"/>
    <mergeCell ref="I15:J15"/>
    <mergeCell ref="K15:L15"/>
    <mergeCell ref="M15:N15"/>
    <mergeCell ref="D16:F16"/>
    <mergeCell ref="I16:J16"/>
    <mergeCell ref="K16:L16"/>
    <mergeCell ref="M16:N16"/>
    <mergeCell ref="D17:F17"/>
    <mergeCell ref="I19:J19"/>
    <mergeCell ref="K19:L19"/>
    <mergeCell ref="M19:N19"/>
    <mergeCell ref="I17:J17"/>
    <mergeCell ref="K17:L17"/>
    <mergeCell ref="M17:N17"/>
    <mergeCell ref="D18:F18"/>
    <mergeCell ref="I18:J18"/>
    <mergeCell ref="K18:L18"/>
    <mergeCell ref="M18:N18"/>
    <mergeCell ref="L9:M9"/>
    <mergeCell ref="A10:A11"/>
    <mergeCell ref="B10:G10"/>
    <mergeCell ref="H10:N10"/>
    <mergeCell ref="B11:G11"/>
    <mergeCell ref="H11:N11"/>
    <mergeCell ref="A4:B9"/>
    <mergeCell ref="M13:N13"/>
    <mergeCell ref="D14:F14"/>
    <mergeCell ref="I14:J14"/>
    <mergeCell ref="K14:L14"/>
    <mergeCell ref="M14:N14"/>
    <mergeCell ref="A12:A23"/>
    <mergeCell ref="D12:F12"/>
    <mergeCell ref="I12:J12"/>
    <mergeCell ref="K12:L12"/>
    <mergeCell ref="M12:N12"/>
    <mergeCell ref="B13:B19"/>
    <mergeCell ref="C13:C14"/>
    <mergeCell ref="D13:F13"/>
    <mergeCell ref="I13:J13"/>
    <mergeCell ref="K13:L13"/>
    <mergeCell ref="B20:B22"/>
    <mergeCell ref="D19:F19"/>
    <mergeCell ref="J4:K5"/>
    <mergeCell ref="C7:D7"/>
    <mergeCell ref="F7:G7"/>
    <mergeCell ref="H7:I7"/>
    <mergeCell ref="J7:K7"/>
    <mergeCell ref="C9:D9"/>
    <mergeCell ref="F9:G9"/>
    <mergeCell ref="H9:I9"/>
    <mergeCell ref="J9:K9"/>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s>
  <phoneticPr fontId="20" type="noConversion"/>
  <pageMargins left="0.75" right="0.75" top="1" bottom="1" header="0.5" footer="0.5"/>
  <pageSetup paperSize="9" scale="85" orientation="portrait" r:id="rId1"/>
</worksheet>
</file>

<file path=xl/worksheets/sheet7.xml><?xml version="1.0" encoding="utf-8"?>
<worksheet xmlns="http://schemas.openxmlformats.org/spreadsheetml/2006/main" xmlns:r="http://schemas.openxmlformats.org/officeDocument/2006/relationships">
  <dimension ref="A1:N31"/>
  <sheetViews>
    <sheetView workbookViewId="0">
      <selection activeCell="Q22" sqref="Q22"/>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c r="A1" s="142" t="s">
        <v>112</v>
      </c>
      <c r="B1" s="142"/>
      <c r="C1" s="142"/>
      <c r="D1" s="142"/>
      <c r="E1" s="142"/>
      <c r="F1" s="142"/>
      <c r="G1" s="142"/>
      <c r="H1" s="142"/>
      <c r="I1" s="142"/>
      <c r="J1" s="142"/>
      <c r="K1" s="142"/>
      <c r="L1" s="142"/>
      <c r="M1" s="142"/>
      <c r="N1" s="142"/>
    </row>
    <row r="2" spans="1:14" ht="15" customHeight="1">
      <c r="A2" s="135" t="s">
        <v>98</v>
      </c>
      <c r="B2" s="135"/>
      <c r="C2" s="135" t="s">
        <v>110</v>
      </c>
      <c r="D2" s="135"/>
      <c r="E2" s="135"/>
      <c r="F2" s="135"/>
      <c r="G2" s="135"/>
      <c r="H2" s="135"/>
      <c r="I2" s="135"/>
      <c r="J2" s="135"/>
      <c r="K2" s="135"/>
      <c r="L2" s="135"/>
      <c r="M2" s="135"/>
      <c r="N2" s="135"/>
    </row>
    <row r="3" spans="1:14" ht="15" customHeight="1">
      <c r="A3" s="135" t="s">
        <v>99</v>
      </c>
      <c r="B3" s="135"/>
      <c r="C3" s="145" t="s">
        <v>380</v>
      </c>
      <c r="D3" s="135"/>
      <c r="E3" s="135"/>
      <c r="F3" s="135"/>
      <c r="G3" s="135"/>
      <c r="H3" s="135" t="s">
        <v>113</v>
      </c>
      <c r="I3" s="135"/>
      <c r="J3" s="145" t="s">
        <v>380</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62">
        <v>34.229999999999997</v>
      </c>
      <c r="F6" s="135">
        <v>1734.23</v>
      </c>
      <c r="G6" s="135"/>
      <c r="H6" s="135">
        <v>1734.23</v>
      </c>
      <c r="I6" s="135"/>
      <c r="J6" s="135">
        <v>10</v>
      </c>
      <c r="K6" s="135"/>
      <c r="L6" s="135">
        <v>100</v>
      </c>
      <c r="M6" s="135"/>
      <c r="N6" s="1">
        <v>10</v>
      </c>
    </row>
    <row r="7" spans="1:14" ht="15" customHeight="1">
      <c r="A7" s="135"/>
      <c r="B7" s="135"/>
      <c r="C7" s="135" t="s">
        <v>118</v>
      </c>
      <c r="D7" s="135"/>
      <c r="E7" s="1"/>
      <c r="F7" s="135">
        <v>1700</v>
      </c>
      <c r="G7" s="135"/>
      <c r="H7" s="135">
        <v>1700</v>
      </c>
      <c r="I7" s="135"/>
      <c r="J7" s="135" t="s">
        <v>21</v>
      </c>
      <c r="K7" s="135"/>
      <c r="L7" s="135">
        <v>100</v>
      </c>
      <c r="M7" s="135"/>
      <c r="N7" s="1" t="s">
        <v>21</v>
      </c>
    </row>
    <row r="8" spans="1:14" ht="15" customHeight="1">
      <c r="A8" s="135"/>
      <c r="B8" s="135"/>
      <c r="C8" s="135" t="s">
        <v>119</v>
      </c>
      <c r="D8" s="135"/>
      <c r="E8" s="1">
        <v>34.229999999999997</v>
      </c>
      <c r="F8" s="135"/>
      <c r="G8" s="135"/>
      <c r="H8" s="135">
        <v>34.229999999999997</v>
      </c>
      <c r="I8" s="135"/>
      <c r="J8" s="135" t="s">
        <v>21</v>
      </c>
      <c r="K8" s="135"/>
      <c r="L8" s="135">
        <v>100</v>
      </c>
      <c r="M8" s="135"/>
      <c r="N8" s="1" t="s">
        <v>21</v>
      </c>
    </row>
    <row r="9" spans="1:14" ht="15" customHeight="1">
      <c r="A9" s="135"/>
      <c r="B9" s="135"/>
      <c r="C9" s="135" t="s">
        <v>108</v>
      </c>
      <c r="D9" s="135"/>
      <c r="E9" s="1">
        <v>0</v>
      </c>
      <c r="F9" s="135">
        <v>0</v>
      </c>
      <c r="G9" s="135"/>
      <c r="H9" s="135">
        <v>0</v>
      </c>
      <c r="I9" s="135"/>
      <c r="J9" s="135" t="s">
        <v>21</v>
      </c>
      <c r="K9" s="135"/>
      <c r="L9" s="135">
        <v>0</v>
      </c>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45" customHeight="1">
      <c r="A11" s="135"/>
      <c r="B11" s="145" t="s">
        <v>376</v>
      </c>
      <c r="C11" s="135"/>
      <c r="D11" s="135"/>
      <c r="E11" s="135"/>
      <c r="F11" s="135"/>
      <c r="G11" s="135"/>
      <c r="H11" s="145" t="s">
        <v>377</v>
      </c>
      <c r="I11" s="135"/>
      <c r="J11" s="135"/>
      <c r="K11" s="135"/>
      <c r="L11" s="135"/>
      <c r="M11" s="135"/>
      <c r="N11" s="135"/>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15" customHeight="1">
      <c r="A13" s="136"/>
      <c r="B13" s="135" t="s">
        <v>123</v>
      </c>
      <c r="C13" s="135" t="s">
        <v>124</v>
      </c>
      <c r="D13" s="137" t="s">
        <v>146</v>
      </c>
      <c r="E13" s="137"/>
      <c r="F13" s="137"/>
      <c r="G13" s="1">
        <v>69</v>
      </c>
      <c r="H13" s="1">
        <v>69</v>
      </c>
      <c r="I13" s="135">
        <v>5</v>
      </c>
      <c r="J13" s="135"/>
      <c r="K13" s="135">
        <v>5</v>
      </c>
      <c r="L13" s="135"/>
      <c r="M13" s="135"/>
      <c r="N13" s="135"/>
    </row>
    <row r="14" spans="1:14" ht="24" customHeight="1">
      <c r="A14" s="136"/>
      <c r="B14" s="135"/>
      <c r="C14" s="135"/>
      <c r="D14" s="137" t="s">
        <v>147</v>
      </c>
      <c r="E14" s="137"/>
      <c r="F14" s="137"/>
      <c r="G14" s="1">
        <v>93</v>
      </c>
      <c r="H14" s="1">
        <v>93</v>
      </c>
      <c r="I14" s="135">
        <v>10</v>
      </c>
      <c r="J14" s="135"/>
      <c r="K14" s="135">
        <v>10</v>
      </c>
      <c r="L14" s="135"/>
      <c r="M14" s="135"/>
      <c r="N14" s="135"/>
    </row>
    <row r="15" spans="1:14" ht="15" customHeight="1">
      <c r="A15" s="136"/>
      <c r="B15" s="135"/>
      <c r="C15" s="135"/>
      <c r="D15" s="137" t="s">
        <v>148</v>
      </c>
      <c r="E15" s="137"/>
      <c r="F15" s="137"/>
      <c r="G15" s="1">
        <v>21789</v>
      </c>
      <c r="H15" s="1">
        <v>21789</v>
      </c>
      <c r="I15" s="135">
        <v>10</v>
      </c>
      <c r="J15" s="135"/>
      <c r="K15" s="135">
        <v>10</v>
      </c>
      <c r="L15" s="135"/>
      <c r="M15" s="135"/>
      <c r="N15" s="135"/>
    </row>
    <row r="16" spans="1:14">
      <c r="A16" s="136"/>
      <c r="B16" s="135"/>
      <c r="C16" s="135" t="s">
        <v>128</v>
      </c>
      <c r="D16" s="137" t="s">
        <v>149</v>
      </c>
      <c r="E16" s="137"/>
      <c r="F16" s="137"/>
      <c r="G16" s="1">
        <v>8</v>
      </c>
      <c r="H16" s="1">
        <v>8</v>
      </c>
      <c r="I16" s="135">
        <v>5</v>
      </c>
      <c r="J16" s="135"/>
      <c r="K16" s="135">
        <v>5</v>
      </c>
      <c r="L16" s="135"/>
      <c r="M16" s="135"/>
      <c r="N16" s="135"/>
    </row>
    <row r="17" spans="1:14" ht="15" customHeight="1">
      <c r="A17" s="136"/>
      <c r="B17" s="135"/>
      <c r="C17" s="135"/>
      <c r="D17" s="137" t="s">
        <v>150</v>
      </c>
      <c r="E17" s="137"/>
      <c r="F17" s="137"/>
      <c r="G17" s="3">
        <v>0.9</v>
      </c>
      <c r="H17" s="3">
        <v>0.9</v>
      </c>
      <c r="I17" s="135">
        <v>10</v>
      </c>
      <c r="J17" s="135"/>
      <c r="K17" s="135">
        <v>10</v>
      </c>
      <c r="L17" s="135"/>
      <c r="M17" s="135"/>
      <c r="N17" s="135"/>
    </row>
    <row r="18" spans="1:14" ht="27" customHeight="1">
      <c r="A18" s="136"/>
      <c r="B18" s="135"/>
      <c r="C18" s="135" t="s">
        <v>129</v>
      </c>
      <c r="D18" s="137" t="s">
        <v>151</v>
      </c>
      <c r="E18" s="137"/>
      <c r="F18" s="137"/>
      <c r="G18" s="3">
        <v>0.8</v>
      </c>
      <c r="H18" s="3">
        <v>0.8</v>
      </c>
      <c r="I18" s="135">
        <v>5</v>
      </c>
      <c r="J18" s="135"/>
      <c r="K18" s="135">
        <v>5</v>
      </c>
      <c r="L18" s="135"/>
      <c r="M18" s="135"/>
      <c r="N18" s="135"/>
    </row>
    <row r="19" spans="1:14" ht="24.95" customHeight="1">
      <c r="A19" s="136"/>
      <c r="B19" s="135"/>
      <c r="C19" s="135"/>
      <c r="D19" s="137" t="s">
        <v>152</v>
      </c>
      <c r="E19" s="137"/>
      <c r="F19" s="137"/>
      <c r="G19" s="3">
        <v>0.2</v>
      </c>
      <c r="H19" s="3">
        <v>0.2</v>
      </c>
      <c r="I19" s="135">
        <v>5</v>
      </c>
      <c r="J19" s="135"/>
      <c r="K19" s="135">
        <v>5</v>
      </c>
      <c r="L19" s="135"/>
      <c r="M19" s="135"/>
      <c r="N19" s="135"/>
    </row>
    <row r="20" spans="1:14" ht="24" customHeight="1">
      <c r="A20" s="136"/>
      <c r="B20" s="145" t="s">
        <v>375</v>
      </c>
      <c r="C20" s="135" t="s">
        <v>133</v>
      </c>
      <c r="D20" s="137" t="s">
        <v>153</v>
      </c>
      <c r="E20" s="137"/>
      <c r="F20" s="137"/>
      <c r="G20" s="3">
        <v>0.5</v>
      </c>
      <c r="H20" s="3">
        <v>0.5</v>
      </c>
      <c r="I20" s="135">
        <v>5</v>
      </c>
      <c r="J20" s="135"/>
      <c r="K20" s="135">
        <v>5</v>
      </c>
      <c r="L20" s="135"/>
      <c r="M20" s="135"/>
      <c r="N20" s="135"/>
    </row>
    <row r="21" spans="1:14" ht="38.1" customHeight="1">
      <c r="A21" s="136"/>
      <c r="B21" s="135"/>
      <c r="C21" s="135"/>
      <c r="D21" s="137" t="s">
        <v>154</v>
      </c>
      <c r="E21" s="137"/>
      <c r="F21" s="137"/>
      <c r="G21" s="3">
        <v>0.2</v>
      </c>
      <c r="H21" s="3">
        <v>0.2</v>
      </c>
      <c r="I21" s="135">
        <v>5</v>
      </c>
      <c r="J21" s="135"/>
      <c r="K21" s="135">
        <v>5</v>
      </c>
      <c r="L21" s="135"/>
      <c r="M21" s="135"/>
      <c r="N21" s="135"/>
    </row>
    <row r="22" spans="1:14" ht="27" customHeight="1">
      <c r="A22" s="136"/>
      <c r="B22" s="135"/>
      <c r="C22" s="62" t="s">
        <v>134</v>
      </c>
      <c r="D22" s="137" t="s">
        <v>155</v>
      </c>
      <c r="E22" s="137"/>
      <c r="F22" s="137"/>
      <c r="G22" s="1" t="s">
        <v>156</v>
      </c>
      <c r="H22" s="1" t="s">
        <v>156</v>
      </c>
      <c r="I22" s="135">
        <v>5</v>
      </c>
      <c r="J22" s="135"/>
      <c r="K22" s="135">
        <v>5</v>
      </c>
      <c r="L22" s="135"/>
      <c r="M22" s="135"/>
      <c r="N22" s="135"/>
    </row>
    <row r="23" spans="1:14" ht="68.099999999999994" customHeight="1">
      <c r="A23" s="136"/>
      <c r="B23" s="135"/>
      <c r="C23" s="135" t="s">
        <v>135</v>
      </c>
      <c r="D23" s="137" t="s">
        <v>157</v>
      </c>
      <c r="E23" s="137"/>
      <c r="F23" s="137"/>
      <c r="G23" s="1">
        <v>2082</v>
      </c>
      <c r="H23" s="1">
        <v>2082</v>
      </c>
      <c r="I23" s="135">
        <v>5</v>
      </c>
      <c r="J23" s="135"/>
      <c r="K23" s="135">
        <v>5</v>
      </c>
      <c r="L23" s="135"/>
      <c r="M23" s="135"/>
      <c r="N23" s="135"/>
    </row>
    <row r="24" spans="1:14" ht="35.1" customHeight="1">
      <c r="A24" s="136"/>
      <c r="B24" s="135"/>
      <c r="C24" s="135"/>
      <c r="D24" s="137" t="s">
        <v>158</v>
      </c>
      <c r="E24" s="137"/>
      <c r="F24" s="137"/>
      <c r="G24" s="1" t="s">
        <v>159</v>
      </c>
      <c r="H24" s="1" t="s">
        <v>159</v>
      </c>
      <c r="I24" s="135">
        <v>10</v>
      </c>
      <c r="J24" s="135"/>
      <c r="K24" s="135">
        <v>10</v>
      </c>
      <c r="L24" s="135"/>
      <c r="M24" s="135"/>
      <c r="N24" s="135"/>
    </row>
    <row r="25" spans="1:14" ht="24" customHeight="1">
      <c r="A25" s="136"/>
      <c r="B25" s="62" t="s">
        <v>136</v>
      </c>
      <c r="C25" s="62" t="s">
        <v>137</v>
      </c>
      <c r="D25" s="137" t="s">
        <v>160</v>
      </c>
      <c r="E25" s="137"/>
      <c r="F25" s="137"/>
      <c r="G25" s="1">
        <v>100</v>
      </c>
      <c r="H25" s="1">
        <v>100</v>
      </c>
      <c r="I25" s="135">
        <v>10</v>
      </c>
      <c r="J25" s="135"/>
      <c r="K25" s="135">
        <v>10</v>
      </c>
      <c r="L25" s="135"/>
      <c r="M25" s="135"/>
      <c r="N25" s="135"/>
    </row>
    <row r="26" spans="1:14" ht="15" customHeight="1">
      <c r="A26" s="135" t="s">
        <v>138</v>
      </c>
      <c r="B26" s="135"/>
      <c r="C26" s="135"/>
      <c r="D26" s="135"/>
      <c r="E26" s="135"/>
      <c r="F26" s="135"/>
      <c r="G26" s="135"/>
      <c r="H26" s="135"/>
      <c r="I26" s="135">
        <v>90</v>
      </c>
      <c r="J26" s="135"/>
      <c r="K26" s="135">
        <v>90</v>
      </c>
      <c r="L26" s="135"/>
      <c r="M26" s="138"/>
      <c r="N26" s="138"/>
    </row>
    <row r="27" spans="1:14">
      <c r="A27" s="4" t="s">
        <v>139</v>
      </c>
      <c r="B27" s="147" t="s">
        <v>386</v>
      </c>
      <c r="C27" s="140"/>
      <c r="D27" s="140"/>
      <c r="E27" s="140"/>
      <c r="F27" s="140"/>
      <c r="G27" s="140"/>
      <c r="H27" s="140"/>
      <c r="I27" s="140"/>
      <c r="J27" s="140"/>
      <c r="K27" s="140"/>
      <c r="L27" s="140"/>
      <c r="M27" s="140"/>
      <c r="N27" s="141"/>
    </row>
    <row r="28" spans="1:14">
      <c r="A28" s="134" t="s">
        <v>141</v>
      </c>
      <c r="B28" s="134"/>
      <c r="C28" s="134"/>
      <c r="D28" s="134"/>
      <c r="E28" s="134"/>
      <c r="F28" s="134"/>
      <c r="G28" s="134"/>
      <c r="H28" s="134"/>
      <c r="I28" s="134"/>
      <c r="J28" s="134"/>
      <c r="K28" s="134"/>
      <c r="L28" s="134"/>
      <c r="M28" s="134"/>
      <c r="N28" s="134"/>
    </row>
    <row r="29" spans="1:14" ht="51.95" customHeight="1">
      <c r="A29" s="148" t="s">
        <v>374</v>
      </c>
      <c r="B29" s="134"/>
      <c r="C29" s="134"/>
      <c r="D29" s="134"/>
      <c r="E29" s="134"/>
      <c r="F29" s="134"/>
      <c r="G29" s="134"/>
      <c r="H29" s="134"/>
      <c r="I29" s="134"/>
      <c r="J29" s="134"/>
      <c r="K29" s="134"/>
      <c r="L29" s="134"/>
      <c r="M29" s="134"/>
      <c r="N29" s="134"/>
    </row>
    <row r="30" spans="1:14" ht="41.1" customHeight="1">
      <c r="A30" s="134" t="s">
        <v>143</v>
      </c>
      <c r="B30" s="134"/>
      <c r="C30" s="134"/>
      <c r="D30" s="134"/>
      <c r="E30" s="134"/>
      <c r="F30" s="134"/>
      <c r="G30" s="134"/>
      <c r="H30" s="134"/>
      <c r="I30" s="134"/>
      <c r="J30" s="134"/>
      <c r="K30" s="134"/>
      <c r="L30" s="134"/>
      <c r="M30" s="134"/>
      <c r="N30" s="134"/>
    </row>
    <row r="31" spans="1:14" ht="15.95" customHeight="1"/>
  </sheetData>
  <mergeCells count="112">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K18:L18"/>
    <mergeCell ref="D18:F18"/>
    <mergeCell ref="I18:J18"/>
    <mergeCell ref="M18:N18"/>
    <mergeCell ref="D19:F19"/>
    <mergeCell ref="I19:J19"/>
    <mergeCell ref="K19:L19"/>
    <mergeCell ref="M19:N19"/>
    <mergeCell ref="K20:L20"/>
    <mergeCell ref="K21:L21"/>
    <mergeCell ref="K22:L22"/>
    <mergeCell ref="K23:L23"/>
    <mergeCell ref="K24:L24"/>
    <mergeCell ref="D20:F20"/>
    <mergeCell ref="I20:J20"/>
    <mergeCell ref="M20:N20"/>
    <mergeCell ref="D21:F21"/>
    <mergeCell ref="I21:J21"/>
    <mergeCell ref="M21:N21"/>
    <mergeCell ref="D22:F22"/>
    <mergeCell ref="I22:J22"/>
    <mergeCell ref="M22:N22"/>
    <mergeCell ref="D23:F23"/>
    <mergeCell ref="I23:J23"/>
    <mergeCell ref="M23:N23"/>
    <mergeCell ref="D24:F24"/>
    <mergeCell ref="I24:J24"/>
    <mergeCell ref="M24:N24"/>
    <mergeCell ref="M26:N26"/>
    <mergeCell ref="B27:N27"/>
    <mergeCell ref="D25:F25"/>
    <mergeCell ref="I25:J25"/>
    <mergeCell ref="K25:L25"/>
    <mergeCell ref="M25:N25"/>
    <mergeCell ref="A28:N28"/>
    <mergeCell ref="A29:N29"/>
    <mergeCell ref="A30:N30"/>
    <mergeCell ref="A26:H26"/>
    <mergeCell ref="I26:J26"/>
    <mergeCell ref="K26:L26"/>
    <mergeCell ref="A10:A11"/>
    <mergeCell ref="A12:A25"/>
    <mergeCell ref="B13:B19"/>
    <mergeCell ref="B20:B24"/>
    <mergeCell ref="C13:C15"/>
    <mergeCell ref="C16:C17"/>
    <mergeCell ref="C18:C19"/>
    <mergeCell ref="C20:C21"/>
    <mergeCell ref="C23:C24"/>
  </mergeCells>
  <phoneticPr fontId="20" type="noConversion"/>
  <pageMargins left="0.75" right="0.75" top="1" bottom="1" header="0.5" footer="0.5"/>
  <pageSetup paperSize="9" scale="85" orientation="portrait" r:id="rId1"/>
</worksheet>
</file>

<file path=xl/worksheets/sheet8.xml><?xml version="1.0" encoding="utf-8"?>
<worksheet xmlns="http://schemas.openxmlformats.org/spreadsheetml/2006/main" xmlns:r="http://schemas.openxmlformats.org/officeDocument/2006/relationships">
  <dimension ref="A1:O45"/>
  <sheetViews>
    <sheetView workbookViewId="0">
      <selection activeCell="T18" sqref="T18"/>
    </sheetView>
  </sheetViews>
  <sheetFormatPr defaultColWidth="9" defaultRowHeight="13.5"/>
  <cols>
    <col min="1" max="1" width="5.25" style="66" customWidth="1"/>
    <col min="2" max="2" width="6.25" style="66" customWidth="1"/>
    <col min="3" max="3" width="7.25" style="66" customWidth="1"/>
    <col min="4" max="4" width="9" style="66"/>
    <col min="5" max="5" width="9.875" style="66" customWidth="1"/>
    <col min="6" max="6" width="2.375" style="66" customWidth="1"/>
    <col min="7" max="7" width="6.875" style="66" customWidth="1"/>
    <col min="8" max="8" width="10.125" style="66" customWidth="1"/>
    <col min="9" max="9" width="6.875" style="66" customWidth="1"/>
    <col min="10" max="10" width="0.875" style="66" customWidth="1"/>
    <col min="11" max="11" width="8" style="66" customWidth="1"/>
    <col min="12" max="12" width="1" style="66" customWidth="1"/>
    <col min="13" max="13" width="6.875" style="66" customWidth="1"/>
    <col min="14" max="14" width="12.875" style="66" customWidth="1"/>
    <col min="15" max="15" width="40.75" style="66" customWidth="1"/>
    <col min="16" max="16384" width="9" style="66"/>
  </cols>
  <sheetData>
    <row r="1" spans="1:15" ht="42" customHeight="1">
      <c r="A1" s="168" t="s">
        <v>388</v>
      </c>
      <c r="B1" s="168"/>
      <c r="C1" s="168"/>
      <c r="D1" s="168"/>
      <c r="E1" s="168"/>
      <c r="F1" s="168"/>
      <c r="G1" s="168"/>
      <c r="H1" s="168"/>
      <c r="I1" s="168"/>
      <c r="J1" s="168"/>
      <c r="K1" s="168"/>
      <c r="L1" s="168"/>
      <c r="M1" s="168"/>
      <c r="N1" s="168"/>
    </row>
    <row r="2" spans="1:15" ht="15" customHeight="1">
      <c r="A2" s="163" t="s">
        <v>98</v>
      </c>
      <c r="B2" s="163"/>
      <c r="C2" s="163" t="s">
        <v>496</v>
      </c>
      <c r="D2" s="163"/>
      <c r="E2" s="163"/>
      <c r="F2" s="163"/>
      <c r="G2" s="163"/>
      <c r="H2" s="163"/>
      <c r="I2" s="163"/>
      <c r="J2" s="163"/>
      <c r="K2" s="163"/>
      <c r="L2" s="163"/>
      <c r="M2" s="163"/>
      <c r="N2" s="163"/>
    </row>
    <row r="3" spans="1:15" ht="15" customHeight="1">
      <c r="A3" s="163" t="s">
        <v>99</v>
      </c>
      <c r="B3" s="163"/>
      <c r="C3" s="163" t="s">
        <v>11</v>
      </c>
      <c r="D3" s="163"/>
      <c r="E3" s="163"/>
      <c r="F3" s="163"/>
      <c r="G3" s="163"/>
      <c r="H3" s="163" t="s">
        <v>113</v>
      </c>
      <c r="I3" s="163"/>
      <c r="J3" s="163" t="s">
        <v>11</v>
      </c>
      <c r="K3" s="163"/>
      <c r="L3" s="163"/>
      <c r="M3" s="163"/>
      <c r="N3" s="163"/>
    </row>
    <row r="4" spans="1:15" ht="15" customHeight="1">
      <c r="A4" s="163" t="s">
        <v>100</v>
      </c>
      <c r="B4" s="163"/>
      <c r="C4" s="163"/>
      <c r="D4" s="163"/>
      <c r="E4" s="163" t="s">
        <v>13</v>
      </c>
      <c r="F4" s="163" t="s">
        <v>114</v>
      </c>
      <c r="G4" s="163"/>
      <c r="H4" s="163" t="s">
        <v>115</v>
      </c>
      <c r="I4" s="163"/>
      <c r="J4" s="163" t="s">
        <v>17</v>
      </c>
      <c r="K4" s="163"/>
      <c r="L4" s="163" t="s">
        <v>116</v>
      </c>
      <c r="M4" s="163"/>
      <c r="N4" s="163" t="s">
        <v>18</v>
      </c>
    </row>
    <row r="5" spans="1:15" ht="15" customHeight="1">
      <c r="A5" s="163"/>
      <c r="B5" s="163"/>
      <c r="C5" s="163"/>
      <c r="D5" s="163"/>
      <c r="E5" s="163"/>
      <c r="F5" s="163"/>
      <c r="G5" s="163"/>
      <c r="H5" s="163"/>
      <c r="I5" s="163"/>
      <c r="J5" s="163"/>
      <c r="K5" s="163"/>
      <c r="L5" s="163"/>
      <c r="M5" s="163"/>
      <c r="N5" s="163"/>
    </row>
    <row r="6" spans="1:15" ht="15" customHeight="1">
      <c r="A6" s="163"/>
      <c r="B6" s="163"/>
      <c r="C6" s="169" t="s">
        <v>117</v>
      </c>
      <c r="D6" s="169"/>
      <c r="E6" s="67"/>
      <c r="F6" s="163">
        <v>9030</v>
      </c>
      <c r="G6" s="163"/>
      <c r="H6" s="167">
        <v>8873.5</v>
      </c>
      <c r="I6" s="167"/>
      <c r="J6" s="163">
        <v>10</v>
      </c>
      <c r="K6" s="163"/>
      <c r="L6" s="162">
        <f>H6/F6</f>
        <v>0.98266888150609077</v>
      </c>
      <c r="M6" s="162"/>
      <c r="N6" s="67">
        <v>9.83</v>
      </c>
    </row>
    <row r="7" spans="1:15" ht="15" customHeight="1">
      <c r="A7" s="163"/>
      <c r="B7" s="163"/>
      <c r="C7" s="163" t="s">
        <v>118</v>
      </c>
      <c r="D7" s="163"/>
      <c r="E7" s="67"/>
      <c r="F7" s="163">
        <v>9030</v>
      </c>
      <c r="G7" s="163"/>
      <c r="H7" s="167">
        <v>8873.5</v>
      </c>
      <c r="I7" s="167"/>
      <c r="J7" s="163" t="s">
        <v>21</v>
      </c>
      <c r="K7" s="163"/>
      <c r="L7" s="162">
        <f>H7/F7</f>
        <v>0.98266888150609077</v>
      </c>
      <c r="M7" s="162"/>
      <c r="N7" s="67" t="s">
        <v>21</v>
      </c>
    </row>
    <row r="8" spans="1:15" ht="15" customHeight="1">
      <c r="A8" s="163"/>
      <c r="B8" s="163"/>
      <c r="C8" s="163" t="s">
        <v>119</v>
      </c>
      <c r="D8" s="163"/>
      <c r="E8" s="67"/>
      <c r="F8" s="163"/>
      <c r="G8" s="163"/>
      <c r="H8" s="163"/>
      <c r="I8" s="163"/>
      <c r="J8" s="163" t="s">
        <v>21</v>
      </c>
      <c r="K8" s="163"/>
      <c r="L8" s="162"/>
      <c r="M8" s="162"/>
      <c r="N8" s="67" t="s">
        <v>21</v>
      </c>
    </row>
    <row r="9" spans="1:15" ht="15" customHeight="1">
      <c r="A9" s="163"/>
      <c r="B9" s="163"/>
      <c r="C9" s="163" t="s">
        <v>108</v>
      </c>
      <c r="D9" s="163"/>
      <c r="E9" s="67"/>
      <c r="F9" s="163"/>
      <c r="G9" s="163"/>
      <c r="H9" s="163"/>
      <c r="I9" s="163"/>
      <c r="J9" s="163" t="s">
        <v>21</v>
      </c>
      <c r="K9" s="163"/>
      <c r="L9" s="162"/>
      <c r="M9" s="162"/>
      <c r="N9" s="67" t="s">
        <v>21</v>
      </c>
    </row>
    <row r="10" spans="1:15" ht="15" customHeight="1">
      <c r="A10" s="163" t="s">
        <v>120</v>
      </c>
      <c r="B10" s="163" t="s">
        <v>24</v>
      </c>
      <c r="C10" s="163"/>
      <c r="D10" s="163"/>
      <c r="E10" s="163"/>
      <c r="F10" s="163"/>
      <c r="G10" s="163"/>
      <c r="H10" s="163" t="s">
        <v>121</v>
      </c>
      <c r="I10" s="163"/>
      <c r="J10" s="163"/>
      <c r="K10" s="163"/>
      <c r="L10" s="163"/>
      <c r="M10" s="163"/>
      <c r="N10" s="163"/>
    </row>
    <row r="11" spans="1:15" ht="140.1" customHeight="1">
      <c r="A11" s="163"/>
      <c r="B11" s="164" t="s">
        <v>389</v>
      </c>
      <c r="C11" s="164"/>
      <c r="D11" s="164"/>
      <c r="E11" s="164"/>
      <c r="F11" s="164"/>
      <c r="G11" s="164"/>
      <c r="H11" s="164" t="s">
        <v>469</v>
      </c>
      <c r="I11" s="164"/>
      <c r="J11" s="164"/>
      <c r="K11" s="164"/>
      <c r="L11" s="164"/>
      <c r="M11" s="164"/>
      <c r="N11" s="164"/>
    </row>
    <row r="12" spans="1:15" ht="35.1" customHeight="1">
      <c r="A12" s="165" t="s">
        <v>122</v>
      </c>
      <c r="B12" s="68" t="s">
        <v>27</v>
      </c>
      <c r="C12" s="68" t="s">
        <v>28</v>
      </c>
      <c r="D12" s="156" t="s">
        <v>29</v>
      </c>
      <c r="E12" s="156"/>
      <c r="F12" s="156"/>
      <c r="G12" s="68" t="s">
        <v>30</v>
      </c>
      <c r="H12" s="68" t="s">
        <v>31</v>
      </c>
      <c r="I12" s="156" t="s">
        <v>17</v>
      </c>
      <c r="J12" s="156"/>
      <c r="K12" s="156" t="s">
        <v>18</v>
      </c>
      <c r="L12" s="156"/>
      <c r="M12" s="156" t="s">
        <v>32</v>
      </c>
      <c r="N12" s="156"/>
      <c r="O12" s="69"/>
    </row>
    <row r="13" spans="1:15" ht="24.95" customHeight="1">
      <c r="A13" s="165"/>
      <c r="B13" s="156" t="s">
        <v>123</v>
      </c>
      <c r="C13" s="158" t="s">
        <v>124</v>
      </c>
      <c r="D13" s="157" t="s">
        <v>390</v>
      </c>
      <c r="E13" s="157"/>
      <c r="F13" s="157"/>
      <c r="G13" s="68" t="s">
        <v>391</v>
      </c>
      <c r="H13" s="68">
        <v>59</v>
      </c>
      <c r="I13" s="156">
        <v>3</v>
      </c>
      <c r="J13" s="156"/>
      <c r="K13" s="156">
        <v>3</v>
      </c>
      <c r="L13" s="156"/>
      <c r="M13" s="156"/>
      <c r="N13" s="156"/>
    </row>
    <row r="14" spans="1:15" ht="29.1" customHeight="1">
      <c r="A14" s="165"/>
      <c r="B14" s="156"/>
      <c r="C14" s="166"/>
      <c r="D14" s="157" t="s">
        <v>392</v>
      </c>
      <c r="E14" s="157"/>
      <c r="F14" s="157"/>
      <c r="G14" s="68" t="s">
        <v>393</v>
      </c>
      <c r="H14" s="68">
        <v>16</v>
      </c>
      <c r="I14" s="156">
        <v>3</v>
      </c>
      <c r="J14" s="156"/>
      <c r="K14" s="156">
        <v>3</v>
      </c>
      <c r="L14" s="156"/>
      <c r="M14" s="156"/>
      <c r="N14" s="156"/>
    </row>
    <row r="15" spans="1:15" ht="24" customHeight="1">
      <c r="A15" s="165"/>
      <c r="B15" s="156"/>
      <c r="C15" s="166"/>
      <c r="D15" s="157" t="s">
        <v>394</v>
      </c>
      <c r="E15" s="157"/>
      <c r="F15" s="157"/>
      <c r="G15" s="68" t="s">
        <v>395</v>
      </c>
      <c r="H15" s="68">
        <v>47</v>
      </c>
      <c r="I15" s="156">
        <v>3</v>
      </c>
      <c r="J15" s="156"/>
      <c r="K15" s="156">
        <v>3</v>
      </c>
      <c r="L15" s="156"/>
      <c r="M15" s="156"/>
      <c r="N15" s="156"/>
    </row>
    <row r="16" spans="1:15" ht="24" customHeight="1">
      <c r="A16" s="165"/>
      <c r="B16" s="156"/>
      <c r="C16" s="166"/>
      <c r="D16" s="157" t="s">
        <v>396</v>
      </c>
      <c r="E16" s="157"/>
      <c r="F16" s="157"/>
      <c r="G16" s="68" t="s">
        <v>397</v>
      </c>
      <c r="H16" s="68">
        <v>50</v>
      </c>
      <c r="I16" s="156">
        <v>3</v>
      </c>
      <c r="J16" s="156"/>
      <c r="K16" s="156">
        <v>3</v>
      </c>
      <c r="L16" s="156"/>
      <c r="M16" s="156"/>
      <c r="N16" s="156"/>
    </row>
    <row r="17" spans="1:14" ht="36" customHeight="1">
      <c r="A17" s="165"/>
      <c r="B17" s="156"/>
      <c r="C17" s="166"/>
      <c r="D17" s="157" t="s">
        <v>398</v>
      </c>
      <c r="E17" s="157"/>
      <c r="F17" s="157"/>
      <c r="G17" s="68" t="s">
        <v>395</v>
      </c>
      <c r="H17" s="70">
        <v>50</v>
      </c>
      <c r="I17" s="156">
        <v>2</v>
      </c>
      <c r="J17" s="156"/>
      <c r="K17" s="156">
        <v>2</v>
      </c>
      <c r="L17" s="156"/>
      <c r="M17" s="161"/>
      <c r="N17" s="161"/>
    </row>
    <row r="18" spans="1:14" ht="24" customHeight="1">
      <c r="A18" s="165"/>
      <c r="B18" s="156"/>
      <c r="C18" s="166"/>
      <c r="D18" s="157" t="s">
        <v>399</v>
      </c>
      <c r="E18" s="157"/>
      <c r="F18" s="157"/>
      <c r="G18" s="68" t="s">
        <v>397</v>
      </c>
      <c r="H18" s="70">
        <v>50</v>
      </c>
      <c r="I18" s="156">
        <v>2</v>
      </c>
      <c r="J18" s="156"/>
      <c r="K18" s="156">
        <v>2</v>
      </c>
      <c r="L18" s="156"/>
      <c r="M18" s="156"/>
      <c r="N18" s="156"/>
    </row>
    <row r="19" spans="1:14" ht="24" customHeight="1">
      <c r="A19" s="165"/>
      <c r="B19" s="156"/>
      <c r="C19" s="166"/>
      <c r="D19" s="157" t="s">
        <v>400</v>
      </c>
      <c r="E19" s="157"/>
      <c r="F19" s="157"/>
      <c r="G19" s="68" t="s">
        <v>401</v>
      </c>
      <c r="H19" s="70">
        <v>1000</v>
      </c>
      <c r="I19" s="156">
        <v>2</v>
      </c>
      <c r="J19" s="156"/>
      <c r="K19" s="156">
        <v>2</v>
      </c>
      <c r="L19" s="156"/>
      <c r="M19" s="156"/>
      <c r="N19" s="156"/>
    </row>
    <row r="20" spans="1:14" ht="24" customHeight="1">
      <c r="A20" s="165"/>
      <c r="B20" s="156"/>
      <c r="C20" s="166"/>
      <c r="D20" s="157" t="s">
        <v>402</v>
      </c>
      <c r="E20" s="157"/>
      <c r="F20" s="157"/>
      <c r="G20" s="68" t="s">
        <v>403</v>
      </c>
      <c r="H20" s="70">
        <v>100</v>
      </c>
      <c r="I20" s="156">
        <v>2</v>
      </c>
      <c r="J20" s="156"/>
      <c r="K20" s="156">
        <v>2</v>
      </c>
      <c r="L20" s="156"/>
      <c r="M20" s="156"/>
      <c r="N20" s="156"/>
    </row>
    <row r="21" spans="1:14" ht="24" customHeight="1">
      <c r="A21" s="165"/>
      <c r="B21" s="156"/>
      <c r="C21" s="160"/>
      <c r="D21" s="157" t="s">
        <v>404</v>
      </c>
      <c r="E21" s="157"/>
      <c r="F21" s="157"/>
      <c r="G21" s="68" t="s">
        <v>405</v>
      </c>
      <c r="H21" s="70">
        <v>8000</v>
      </c>
      <c r="I21" s="156">
        <v>2</v>
      </c>
      <c r="J21" s="156"/>
      <c r="K21" s="156">
        <v>2</v>
      </c>
      <c r="L21" s="156"/>
      <c r="M21" s="156"/>
      <c r="N21" s="156"/>
    </row>
    <row r="22" spans="1:14" ht="24.95" customHeight="1">
      <c r="A22" s="165"/>
      <c r="B22" s="156"/>
      <c r="C22" s="158" t="s">
        <v>128</v>
      </c>
      <c r="D22" s="157" t="s">
        <v>406</v>
      </c>
      <c r="E22" s="157"/>
      <c r="F22" s="157"/>
      <c r="G22" s="71" t="s">
        <v>228</v>
      </c>
      <c r="H22" s="72">
        <v>0.92</v>
      </c>
      <c r="I22" s="156">
        <v>3</v>
      </c>
      <c r="J22" s="156"/>
      <c r="K22" s="156">
        <v>3</v>
      </c>
      <c r="L22" s="156"/>
      <c r="M22" s="156"/>
      <c r="N22" s="156"/>
    </row>
    <row r="23" spans="1:14" ht="24" customHeight="1">
      <c r="A23" s="165"/>
      <c r="B23" s="156"/>
      <c r="C23" s="159"/>
      <c r="D23" s="157" t="s">
        <v>407</v>
      </c>
      <c r="E23" s="157"/>
      <c r="F23" s="157"/>
      <c r="G23" s="71">
        <v>1</v>
      </c>
      <c r="H23" s="72">
        <v>1</v>
      </c>
      <c r="I23" s="156">
        <v>3</v>
      </c>
      <c r="J23" s="156"/>
      <c r="K23" s="156">
        <v>3</v>
      </c>
      <c r="L23" s="156"/>
      <c r="M23" s="156"/>
      <c r="N23" s="156"/>
    </row>
    <row r="24" spans="1:14" ht="20.100000000000001" customHeight="1">
      <c r="A24" s="165"/>
      <c r="B24" s="156"/>
      <c r="C24" s="159"/>
      <c r="D24" s="157" t="s">
        <v>408</v>
      </c>
      <c r="E24" s="157"/>
      <c r="F24" s="157"/>
      <c r="G24" s="68" t="s">
        <v>397</v>
      </c>
      <c r="H24" s="73" t="s">
        <v>409</v>
      </c>
      <c r="I24" s="156">
        <v>3</v>
      </c>
      <c r="J24" s="156"/>
      <c r="K24" s="156">
        <v>3</v>
      </c>
      <c r="L24" s="156"/>
      <c r="M24" s="156"/>
      <c r="N24" s="156"/>
    </row>
    <row r="25" spans="1:14" ht="21" customHeight="1">
      <c r="A25" s="165"/>
      <c r="B25" s="156"/>
      <c r="C25" s="159"/>
      <c r="D25" s="157" t="s">
        <v>410</v>
      </c>
      <c r="E25" s="157"/>
      <c r="F25" s="157"/>
      <c r="G25" s="68" t="s">
        <v>397</v>
      </c>
      <c r="H25" s="73" t="s">
        <v>411</v>
      </c>
      <c r="I25" s="156">
        <v>3</v>
      </c>
      <c r="J25" s="156"/>
      <c r="K25" s="156">
        <v>3</v>
      </c>
      <c r="L25" s="156"/>
      <c r="M25" s="156"/>
      <c r="N25" s="156"/>
    </row>
    <row r="26" spans="1:14" ht="29.1" customHeight="1">
      <c r="A26" s="165"/>
      <c r="B26" s="156"/>
      <c r="C26" s="159"/>
      <c r="D26" s="157" t="s">
        <v>412</v>
      </c>
      <c r="E26" s="157"/>
      <c r="F26" s="157"/>
      <c r="G26" s="68" t="s">
        <v>395</v>
      </c>
      <c r="H26" s="73" t="s">
        <v>413</v>
      </c>
      <c r="I26" s="156">
        <v>2</v>
      </c>
      <c r="J26" s="156"/>
      <c r="K26" s="156">
        <v>2</v>
      </c>
      <c r="L26" s="156"/>
      <c r="M26" s="156"/>
      <c r="N26" s="156"/>
    </row>
    <row r="27" spans="1:14" ht="27.95" customHeight="1">
      <c r="A27" s="165"/>
      <c r="B27" s="156"/>
      <c r="C27" s="159"/>
      <c r="D27" s="157" t="s">
        <v>414</v>
      </c>
      <c r="E27" s="157"/>
      <c r="F27" s="157"/>
      <c r="G27" s="68" t="s">
        <v>397</v>
      </c>
      <c r="H27" s="73" t="s">
        <v>413</v>
      </c>
      <c r="I27" s="156">
        <v>2</v>
      </c>
      <c r="J27" s="156"/>
      <c r="K27" s="156">
        <v>2</v>
      </c>
      <c r="L27" s="156"/>
      <c r="M27" s="156"/>
      <c r="N27" s="156"/>
    </row>
    <row r="28" spans="1:14" ht="24" customHeight="1">
      <c r="A28" s="165"/>
      <c r="B28" s="156"/>
      <c r="C28" s="159"/>
      <c r="D28" s="157" t="s">
        <v>415</v>
      </c>
      <c r="E28" s="157"/>
      <c r="F28" s="157"/>
      <c r="G28" s="68" t="s">
        <v>395</v>
      </c>
      <c r="H28" s="73" t="s">
        <v>413</v>
      </c>
      <c r="I28" s="156">
        <v>2</v>
      </c>
      <c r="J28" s="156"/>
      <c r="K28" s="156">
        <v>2</v>
      </c>
      <c r="L28" s="156"/>
      <c r="M28" s="156"/>
      <c r="N28" s="156"/>
    </row>
    <row r="29" spans="1:14" ht="30.95" customHeight="1">
      <c r="A29" s="165"/>
      <c r="B29" s="156"/>
      <c r="C29" s="158" t="s">
        <v>129</v>
      </c>
      <c r="D29" s="157" t="s">
        <v>416</v>
      </c>
      <c r="E29" s="157"/>
      <c r="F29" s="157"/>
      <c r="G29" s="71" t="s">
        <v>67</v>
      </c>
      <c r="H29" s="72" t="s">
        <v>67</v>
      </c>
      <c r="I29" s="156">
        <v>3</v>
      </c>
      <c r="J29" s="156"/>
      <c r="K29" s="156">
        <v>3</v>
      </c>
      <c r="L29" s="156"/>
      <c r="M29" s="156"/>
      <c r="N29" s="156"/>
    </row>
    <row r="30" spans="1:14" ht="24" customHeight="1">
      <c r="A30" s="165"/>
      <c r="B30" s="156"/>
      <c r="C30" s="159"/>
      <c r="D30" s="157" t="s">
        <v>417</v>
      </c>
      <c r="E30" s="157"/>
      <c r="F30" s="157"/>
      <c r="G30" s="71">
        <f>100%</f>
        <v>1</v>
      </c>
      <c r="H30" s="70" t="s">
        <v>418</v>
      </c>
      <c r="I30" s="156">
        <v>3</v>
      </c>
      <c r="J30" s="156"/>
      <c r="K30" s="156">
        <v>3</v>
      </c>
      <c r="L30" s="156"/>
      <c r="M30" s="156"/>
      <c r="N30" s="156"/>
    </row>
    <row r="31" spans="1:14" ht="24" customHeight="1">
      <c r="A31" s="165"/>
      <c r="B31" s="156"/>
      <c r="C31" s="160"/>
      <c r="D31" s="157" t="s">
        <v>419</v>
      </c>
      <c r="E31" s="157"/>
      <c r="F31" s="157"/>
      <c r="G31" s="71">
        <f>100%</f>
        <v>1</v>
      </c>
      <c r="H31" s="72">
        <f>100%</f>
        <v>1</v>
      </c>
      <c r="I31" s="156">
        <v>4</v>
      </c>
      <c r="J31" s="156"/>
      <c r="K31" s="156">
        <v>4</v>
      </c>
      <c r="L31" s="156"/>
      <c r="M31" s="156"/>
      <c r="N31" s="156"/>
    </row>
    <row r="32" spans="1:14" ht="21" customHeight="1">
      <c r="A32" s="165"/>
      <c r="B32" s="156" t="s">
        <v>131</v>
      </c>
      <c r="C32" s="156" t="s">
        <v>132</v>
      </c>
      <c r="D32" s="157" t="s">
        <v>420</v>
      </c>
      <c r="E32" s="157"/>
      <c r="F32" s="157"/>
      <c r="G32" s="68" t="s">
        <v>401</v>
      </c>
      <c r="H32" s="70">
        <v>1000</v>
      </c>
      <c r="I32" s="156">
        <v>4</v>
      </c>
      <c r="J32" s="156"/>
      <c r="K32" s="156">
        <v>4</v>
      </c>
      <c r="L32" s="156"/>
      <c r="M32" s="156"/>
      <c r="N32" s="156"/>
    </row>
    <row r="33" spans="1:14" ht="21" customHeight="1">
      <c r="A33" s="165"/>
      <c r="B33" s="156"/>
      <c r="C33" s="156"/>
      <c r="D33" s="157" t="s">
        <v>421</v>
      </c>
      <c r="E33" s="157"/>
      <c r="F33" s="157"/>
      <c r="G33" s="68" t="s">
        <v>405</v>
      </c>
      <c r="H33" s="70">
        <v>40000</v>
      </c>
      <c r="I33" s="156">
        <v>4</v>
      </c>
      <c r="J33" s="156"/>
      <c r="K33" s="156">
        <v>4</v>
      </c>
      <c r="L33" s="156"/>
      <c r="M33" s="156"/>
      <c r="N33" s="156"/>
    </row>
    <row r="34" spans="1:14" ht="27.95" customHeight="1">
      <c r="A34" s="165"/>
      <c r="B34" s="156"/>
      <c r="C34" s="156" t="s">
        <v>133</v>
      </c>
      <c r="D34" s="157" t="s">
        <v>422</v>
      </c>
      <c r="E34" s="157"/>
      <c r="F34" s="157"/>
      <c r="G34" s="68" t="s">
        <v>393</v>
      </c>
      <c r="H34" s="70">
        <v>20</v>
      </c>
      <c r="I34" s="156">
        <v>4</v>
      </c>
      <c r="J34" s="156"/>
      <c r="K34" s="156">
        <v>4</v>
      </c>
      <c r="L34" s="156"/>
      <c r="M34" s="156"/>
      <c r="N34" s="156"/>
    </row>
    <row r="35" spans="1:14" ht="33" customHeight="1">
      <c r="A35" s="165"/>
      <c r="B35" s="156"/>
      <c r="C35" s="156"/>
      <c r="D35" s="157" t="s">
        <v>423</v>
      </c>
      <c r="E35" s="157"/>
      <c r="F35" s="157"/>
      <c r="G35" s="68" t="s">
        <v>403</v>
      </c>
      <c r="H35" s="70">
        <v>650</v>
      </c>
      <c r="I35" s="156">
        <v>4</v>
      </c>
      <c r="J35" s="156"/>
      <c r="K35" s="156">
        <v>4</v>
      </c>
      <c r="L35" s="156"/>
      <c r="M35" s="156"/>
      <c r="N35" s="156"/>
    </row>
    <row r="36" spans="1:14" ht="30.95" customHeight="1">
      <c r="A36" s="165"/>
      <c r="B36" s="156"/>
      <c r="C36" s="68" t="s">
        <v>134</v>
      </c>
      <c r="D36" s="157" t="s">
        <v>424</v>
      </c>
      <c r="E36" s="157"/>
      <c r="F36" s="157"/>
      <c r="G36" s="68" t="s">
        <v>326</v>
      </c>
      <c r="H36" s="68" t="s">
        <v>326</v>
      </c>
      <c r="I36" s="156">
        <v>6</v>
      </c>
      <c r="J36" s="156"/>
      <c r="K36" s="156">
        <v>6</v>
      </c>
      <c r="L36" s="156"/>
      <c r="M36" s="156"/>
      <c r="N36" s="156"/>
    </row>
    <row r="37" spans="1:14" ht="30" customHeight="1">
      <c r="A37" s="165"/>
      <c r="B37" s="156"/>
      <c r="C37" s="156" t="s">
        <v>135</v>
      </c>
      <c r="D37" s="157" t="s">
        <v>425</v>
      </c>
      <c r="E37" s="157"/>
      <c r="F37" s="157"/>
      <c r="G37" s="68" t="s">
        <v>326</v>
      </c>
      <c r="H37" s="68" t="s">
        <v>326</v>
      </c>
      <c r="I37" s="156">
        <v>4</v>
      </c>
      <c r="J37" s="156"/>
      <c r="K37" s="156">
        <v>4</v>
      </c>
      <c r="L37" s="156"/>
      <c r="M37" s="156"/>
      <c r="N37" s="156"/>
    </row>
    <row r="38" spans="1:14" ht="30" customHeight="1">
      <c r="A38" s="165"/>
      <c r="B38" s="156"/>
      <c r="C38" s="156"/>
      <c r="D38" s="157" t="s">
        <v>426</v>
      </c>
      <c r="E38" s="157"/>
      <c r="F38" s="157"/>
      <c r="G38" s="68" t="s">
        <v>326</v>
      </c>
      <c r="H38" s="68" t="s">
        <v>326</v>
      </c>
      <c r="I38" s="156">
        <v>4</v>
      </c>
      <c r="J38" s="156"/>
      <c r="K38" s="156">
        <v>4</v>
      </c>
      <c r="L38" s="156"/>
      <c r="M38" s="156"/>
      <c r="N38" s="156"/>
    </row>
    <row r="39" spans="1:14" ht="38.1" customHeight="1">
      <c r="A39" s="165"/>
      <c r="B39" s="68" t="s">
        <v>136</v>
      </c>
      <c r="C39" s="68" t="s">
        <v>137</v>
      </c>
      <c r="D39" s="157" t="s">
        <v>427</v>
      </c>
      <c r="E39" s="157"/>
      <c r="F39" s="157"/>
      <c r="G39" s="74" t="s">
        <v>228</v>
      </c>
      <c r="H39" s="71">
        <v>0.92</v>
      </c>
      <c r="I39" s="156">
        <v>10</v>
      </c>
      <c r="J39" s="156"/>
      <c r="K39" s="156">
        <v>10</v>
      </c>
      <c r="L39" s="156"/>
      <c r="M39" s="156"/>
      <c r="N39" s="156"/>
    </row>
    <row r="40" spans="1:14" ht="15" customHeight="1">
      <c r="A40" s="150" t="s">
        <v>138</v>
      </c>
      <c r="B40" s="150"/>
      <c r="C40" s="150"/>
      <c r="D40" s="150"/>
      <c r="E40" s="150"/>
      <c r="F40" s="150"/>
      <c r="G40" s="150"/>
      <c r="H40" s="150"/>
      <c r="I40" s="150">
        <v>90</v>
      </c>
      <c r="J40" s="150"/>
      <c r="K40" s="151">
        <v>90</v>
      </c>
      <c r="L40" s="151"/>
      <c r="M40" s="152"/>
      <c r="N40" s="152"/>
    </row>
    <row r="41" spans="1:14">
      <c r="A41" s="75" t="s">
        <v>139</v>
      </c>
      <c r="B41" s="153" t="s">
        <v>442</v>
      </c>
      <c r="C41" s="154"/>
      <c r="D41" s="154"/>
      <c r="E41" s="154"/>
      <c r="F41" s="154"/>
      <c r="G41" s="154"/>
      <c r="H41" s="154"/>
      <c r="I41" s="154"/>
      <c r="J41" s="154"/>
      <c r="K41" s="154"/>
      <c r="L41" s="154"/>
      <c r="M41" s="154"/>
      <c r="N41" s="155"/>
    </row>
    <row r="42" spans="1:14">
      <c r="A42" s="149" t="s">
        <v>141</v>
      </c>
      <c r="B42" s="149"/>
      <c r="C42" s="149"/>
      <c r="D42" s="149"/>
      <c r="E42" s="149"/>
      <c r="F42" s="149"/>
      <c r="G42" s="149"/>
      <c r="H42" s="149"/>
      <c r="I42" s="149"/>
      <c r="J42" s="149"/>
      <c r="K42" s="149"/>
      <c r="L42" s="149"/>
      <c r="M42" s="149"/>
      <c r="N42" s="149"/>
    </row>
    <row r="43" spans="1:14" ht="51.95" customHeight="1">
      <c r="A43" s="149" t="s">
        <v>142</v>
      </c>
      <c r="B43" s="149"/>
      <c r="C43" s="149"/>
      <c r="D43" s="149"/>
      <c r="E43" s="149"/>
      <c r="F43" s="149"/>
      <c r="G43" s="149"/>
      <c r="H43" s="149"/>
      <c r="I43" s="149"/>
      <c r="J43" s="149"/>
      <c r="K43" s="149"/>
      <c r="L43" s="149"/>
      <c r="M43" s="149"/>
      <c r="N43" s="149"/>
    </row>
    <row r="44" spans="1:14" ht="41.1" customHeight="1">
      <c r="A44" s="149" t="s">
        <v>143</v>
      </c>
      <c r="B44" s="149"/>
      <c r="C44" s="149"/>
      <c r="D44" s="149"/>
      <c r="E44" s="149"/>
      <c r="F44" s="149"/>
      <c r="G44" s="149"/>
      <c r="H44" s="149"/>
      <c r="I44" s="149"/>
      <c r="J44" s="149"/>
      <c r="K44" s="149"/>
      <c r="L44" s="149"/>
      <c r="M44" s="149"/>
      <c r="N44" s="149"/>
    </row>
    <row r="45" spans="1:14" ht="15.95" customHeight="1"/>
  </sheetData>
  <mergeCells count="169">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 ref="J4:K5"/>
    <mergeCell ref="C7:D7"/>
    <mergeCell ref="F7:G7"/>
    <mergeCell ref="H7:I7"/>
    <mergeCell ref="J7:K7"/>
    <mergeCell ref="C9:D9"/>
    <mergeCell ref="F9:G9"/>
    <mergeCell ref="H9:I9"/>
    <mergeCell ref="J9:K9"/>
    <mergeCell ref="L9:M9"/>
    <mergeCell ref="A10:A11"/>
    <mergeCell ref="B10:G10"/>
    <mergeCell ref="H10:N10"/>
    <mergeCell ref="B11:G11"/>
    <mergeCell ref="H11:N11"/>
    <mergeCell ref="A4:B9"/>
    <mergeCell ref="A12:A39"/>
    <mergeCell ref="D12:F12"/>
    <mergeCell ref="I12:J12"/>
    <mergeCell ref="K12:L12"/>
    <mergeCell ref="M12:N12"/>
    <mergeCell ref="B13:B31"/>
    <mergeCell ref="C13:C21"/>
    <mergeCell ref="D13:F13"/>
    <mergeCell ref="I13:J13"/>
    <mergeCell ref="K13:L13"/>
    <mergeCell ref="D16:F16"/>
    <mergeCell ref="I16:J16"/>
    <mergeCell ref="K16:L16"/>
    <mergeCell ref="M16:N16"/>
    <mergeCell ref="D17:F17"/>
    <mergeCell ref="I17:J17"/>
    <mergeCell ref="K17:L17"/>
    <mergeCell ref="M17:N17"/>
    <mergeCell ref="M13:N13"/>
    <mergeCell ref="D14:F14"/>
    <mergeCell ref="I14:J14"/>
    <mergeCell ref="K14:L14"/>
    <mergeCell ref="M14:N14"/>
    <mergeCell ref="D15:F15"/>
    <mergeCell ref="I15:J15"/>
    <mergeCell ref="K15:L15"/>
    <mergeCell ref="M15:N15"/>
    <mergeCell ref="D20:F20"/>
    <mergeCell ref="I20:J20"/>
    <mergeCell ref="K20:L20"/>
    <mergeCell ref="M20:N20"/>
    <mergeCell ref="D21:F21"/>
    <mergeCell ref="I21:J21"/>
    <mergeCell ref="K21:L21"/>
    <mergeCell ref="M21:N21"/>
    <mergeCell ref="D18:F18"/>
    <mergeCell ref="I18:J18"/>
    <mergeCell ref="K18:L18"/>
    <mergeCell ref="M18:N18"/>
    <mergeCell ref="D19:F19"/>
    <mergeCell ref="I19:J19"/>
    <mergeCell ref="K19:L19"/>
    <mergeCell ref="M19:N19"/>
    <mergeCell ref="I24:J24"/>
    <mergeCell ref="K24:L24"/>
    <mergeCell ref="M24:N24"/>
    <mergeCell ref="D25:F25"/>
    <mergeCell ref="I25:J25"/>
    <mergeCell ref="K25:L25"/>
    <mergeCell ref="M25:N25"/>
    <mergeCell ref="C22:C28"/>
    <mergeCell ref="D22:F22"/>
    <mergeCell ref="I22:J22"/>
    <mergeCell ref="K22:L22"/>
    <mergeCell ref="M22:N22"/>
    <mergeCell ref="D23:F23"/>
    <mergeCell ref="I23:J23"/>
    <mergeCell ref="K23:L23"/>
    <mergeCell ref="M23:N23"/>
    <mergeCell ref="D24:F24"/>
    <mergeCell ref="C29:C31"/>
    <mergeCell ref="D29:F29"/>
    <mergeCell ref="I29:J29"/>
    <mergeCell ref="K29:L29"/>
    <mergeCell ref="M29:N29"/>
    <mergeCell ref="D30:F30"/>
    <mergeCell ref="D26:F26"/>
    <mergeCell ref="I26:J26"/>
    <mergeCell ref="K26:L26"/>
    <mergeCell ref="M26:N26"/>
    <mergeCell ref="D27:F27"/>
    <mergeCell ref="I27:J27"/>
    <mergeCell ref="K27:L27"/>
    <mergeCell ref="M27:N27"/>
    <mergeCell ref="M33:N33"/>
    <mergeCell ref="I30:J30"/>
    <mergeCell ref="K30:L30"/>
    <mergeCell ref="M30:N30"/>
    <mergeCell ref="D31:F31"/>
    <mergeCell ref="I31:J31"/>
    <mergeCell ref="K31:L31"/>
    <mergeCell ref="M31:N31"/>
    <mergeCell ref="D28:F28"/>
    <mergeCell ref="I28:J28"/>
    <mergeCell ref="K28:L28"/>
    <mergeCell ref="M28:N28"/>
    <mergeCell ref="C34:C35"/>
    <mergeCell ref="D34:F34"/>
    <mergeCell ref="I34:J34"/>
    <mergeCell ref="K34:L34"/>
    <mergeCell ref="M34:N34"/>
    <mergeCell ref="D35:F35"/>
    <mergeCell ref="I35:J35"/>
    <mergeCell ref="K35:L35"/>
    <mergeCell ref="M35:N35"/>
    <mergeCell ref="D36:F36"/>
    <mergeCell ref="I36:J36"/>
    <mergeCell ref="K36:L36"/>
    <mergeCell ref="M36:N36"/>
    <mergeCell ref="C37:C38"/>
    <mergeCell ref="D37:F37"/>
    <mergeCell ref="I37:J37"/>
    <mergeCell ref="K37:L37"/>
    <mergeCell ref="M37:N37"/>
    <mergeCell ref="D38:F38"/>
    <mergeCell ref="A43:N43"/>
    <mergeCell ref="A44:N44"/>
    <mergeCell ref="A40:H40"/>
    <mergeCell ref="I40:J40"/>
    <mergeCell ref="K40:L40"/>
    <mergeCell ref="M40:N40"/>
    <mergeCell ref="B41:N41"/>
    <mergeCell ref="A42:N42"/>
    <mergeCell ref="I38:J38"/>
    <mergeCell ref="K38:L38"/>
    <mergeCell ref="M38:N38"/>
    <mergeCell ref="D39:F39"/>
    <mergeCell ref="I39:J39"/>
    <mergeCell ref="K39:L39"/>
    <mergeCell ref="M39:N39"/>
    <mergeCell ref="B32:B38"/>
    <mergeCell ref="C32:C33"/>
    <mergeCell ref="D32:F32"/>
    <mergeCell ref="I32:J32"/>
    <mergeCell ref="K32:L32"/>
    <mergeCell ref="M32:N32"/>
    <mergeCell ref="D33:F33"/>
    <mergeCell ref="I33:J33"/>
    <mergeCell ref="K33:L33"/>
  </mergeCells>
  <phoneticPr fontId="35" type="noConversion"/>
  <pageMargins left="0.75" right="0.75" top="1" bottom="1" header="0.5" footer="0.5"/>
  <pageSetup paperSize="9" scale="85" orientation="portrait" r:id="rId1"/>
</worksheet>
</file>

<file path=xl/worksheets/sheet9.xml><?xml version="1.0" encoding="utf-8"?>
<worksheet xmlns="http://schemas.openxmlformats.org/spreadsheetml/2006/main" xmlns:r="http://schemas.openxmlformats.org/officeDocument/2006/relationships">
  <dimension ref="A1:N35"/>
  <sheetViews>
    <sheetView workbookViewId="0">
      <selection activeCell="P18" sqref="P18"/>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c r="A1" s="142" t="s">
        <v>112</v>
      </c>
      <c r="B1" s="142"/>
      <c r="C1" s="142"/>
      <c r="D1" s="142"/>
      <c r="E1" s="142"/>
      <c r="F1" s="142"/>
      <c r="G1" s="142"/>
      <c r="H1" s="142"/>
      <c r="I1" s="142"/>
      <c r="J1" s="142"/>
      <c r="K1" s="142"/>
      <c r="L1" s="142"/>
      <c r="M1" s="142"/>
      <c r="N1" s="142"/>
    </row>
    <row r="2" spans="1:14" ht="15" customHeight="1">
      <c r="A2" s="135" t="s">
        <v>98</v>
      </c>
      <c r="B2" s="135"/>
      <c r="C2" s="145" t="s">
        <v>444</v>
      </c>
      <c r="D2" s="135"/>
      <c r="E2" s="135"/>
      <c r="F2" s="135"/>
      <c r="G2" s="135"/>
      <c r="H2" s="135"/>
      <c r="I2" s="135"/>
      <c r="J2" s="135"/>
      <c r="K2" s="135"/>
      <c r="L2" s="135"/>
      <c r="M2" s="135"/>
      <c r="N2" s="135"/>
    </row>
    <row r="3" spans="1:14" ht="15" customHeight="1">
      <c r="A3" s="135" t="s">
        <v>99</v>
      </c>
      <c r="B3" s="135"/>
      <c r="C3" s="145" t="s">
        <v>380</v>
      </c>
      <c r="D3" s="135"/>
      <c r="E3" s="135"/>
      <c r="F3" s="135"/>
      <c r="G3" s="135"/>
      <c r="H3" s="135" t="s">
        <v>113</v>
      </c>
      <c r="I3" s="135"/>
      <c r="J3" s="145" t="s">
        <v>380</v>
      </c>
      <c r="K3" s="135"/>
      <c r="L3" s="135"/>
      <c r="M3" s="135"/>
      <c r="N3" s="135"/>
    </row>
    <row r="4" spans="1:14" ht="15" customHeight="1">
      <c r="A4" s="135" t="s">
        <v>100</v>
      </c>
      <c r="B4" s="135"/>
      <c r="C4" s="135"/>
      <c r="D4" s="135"/>
      <c r="E4" s="135" t="s">
        <v>13</v>
      </c>
      <c r="F4" s="135" t="s">
        <v>114</v>
      </c>
      <c r="G4" s="135"/>
      <c r="H4" s="135" t="s">
        <v>115</v>
      </c>
      <c r="I4" s="135"/>
      <c r="J4" s="135" t="s">
        <v>17</v>
      </c>
      <c r="K4" s="135"/>
      <c r="L4" s="135" t="s">
        <v>116</v>
      </c>
      <c r="M4" s="135"/>
      <c r="N4" s="135" t="s">
        <v>18</v>
      </c>
    </row>
    <row r="5" spans="1:14" ht="15" customHeight="1">
      <c r="A5" s="135"/>
      <c r="B5" s="135"/>
      <c r="C5" s="135"/>
      <c r="D5" s="135"/>
      <c r="E5" s="135"/>
      <c r="F5" s="135"/>
      <c r="G5" s="135"/>
      <c r="H5" s="135"/>
      <c r="I5" s="135"/>
      <c r="J5" s="135"/>
      <c r="K5" s="135"/>
      <c r="L5" s="135"/>
      <c r="M5" s="135"/>
      <c r="N5" s="135"/>
    </row>
    <row r="6" spans="1:14" ht="15" customHeight="1">
      <c r="A6" s="135"/>
      <c r="B6" s="135"/>
      <c r="C6" s="143" t="s">
        <v>117</v>
      </c>
      <c r="D6" s="143"/>
      <c r="E6" s="1"/>
      <c r="F6" s="135" t="s">
        <v>161</v>
      </c>
      <c r="G6" s="135"/>
      <c r="H6" s="135" t="s">
        <v>161</v>
      </c>
      <c r="I6" s="135"/>
      <c r="J6" s="135">
        <v>10</v>
      </c>
      <c r="K6" s="135"/>
      <c r="L6" s="144">
        <v>1</v>
      </c>
      <c r="M6" s="135"/>
      <c r="N6" s="1">
        <v>10</v>
      </c>
    </row>
    <row r="7" spans="1:14" ht="15" customHeight="1">
      <c r="A7" s="135"/>
      <c r="B7" s="135"/>
      <c r="C7" s="135" t="s">
        <v>118</v>
      </c>
      <c r="D7" s="135"/>
      <c r="E7" s="1"/>
      <c r="F7" s="135" t="s">
        <v>161</v>
      </c>
      <c r="G7" s="135"/>
      <c r="H7" s="135" t="s">
        <v>161</v>
      </c>
      <c r="I7" s="135"/>
      <c r="J7" s="135" t="s">
        <v>21</v>
      </c>
      <c r="K7" s="135"/>
      <c r="L7" s="144">
        <v>1</v>
      </c>
      <c r="M7" s="135"/>
      <c r="N7" s="1" t="s">
        <v>21</v>
      </c>
    </row>
    <row r="8" spans="1:14" ht="15" customHeight="1">
      <c r="A8" s="135"/>
      <c r="B8" s="135"/>
      <c r="C8" s="135" t="s">
        <v>119</v>
      </c>
      <c r="D8" s="135"/>
      <c r="E8" s="1"/>
      <c r="F8" s="135"/>
      <c r="G8" s="135"/>
      <c r="H8" s="135"/>
      <c r="I8" s="135"/>
      <c r="J8" s="135" t="s">
        <v>21</v>
      </c>
      <c r="K8" s="135"/>
      <c r="L8" s="135"/>
      <c r="M8" s="135"/>
      <c r="N8" s="1" t="s">
        <v>21</v>
      </c>
    </row>
    <row r="9" spans="1:14" ht="15" customHeight="1">
      <c r="A9" s="135"/>
      <c r="B9" s="135"/>
      <c r="C9" s="135" t="s">
        <v>108</v>
      </c>
      <c r="D9" s="135"/>
      <c r="E9" s="1"/>
      <c r="F9" s="135"/>
      <c r="G9" s="135"/>
      <c r="H9" s="135"/>
      <c r="I9" s="135"/>
      <c r="J9" s="135" t="s">
        <v>21</v>
      </c>
      <c r="K9" s="135"/>
      <c r="L9" s="135"/>
      <c r="M9" s="135"/>
      <c r="N9" s="1" t="s">
        <v>21</v>
      </c>
    </row>
    <row r="10" spans="1:14" ht="15" customHeight="1">
      <c r="A10" s="135" t="s">
        <v>120</v>
      </c>
      <c r="B10" s="135" t="s">
        <v>24</v>
      </c>
      <c r="C10" s="135"/>
      <c r="D10" s="135"/>
      <c r="E10" s="135"/>
      <c r="F10" s="135"/>
      <c r="G10" s="135"/>
      <c r="H10" s="135" t="s">
        <v>121</v>
      </c>
      <c r="I10" s="135"/>
      <c r="J10" s="135"/>
      <c r="K10" s="135"/>
      <c r="L10" s="135"/>
      <c r="M10" s="135"/>
      <c r="N10" s="135"/>
    </row>
    <row r="11" spans="1:14" ht="42" customHeight="1">
      <c r="A11" s="135"/>
      <c r="B11" s="145" t="s">
        <v>378</v>
      </c>
      <c r="C11" s="135"/>
      <c r="D11" s="135"/>
      <c r="E11" s="135"/>
      <c r="F11" s="135"/>
      <c r="G11" s="135"/>
      <c r="H11" s="145" t="s">
        <v>379</v>
      </c>
      <c r="I11" s="135"/>
      <c r="J11" s="135"/>
      <c r="K11" s="135"/>
      <c r="L11" s="135"/>
      <c r="M11" s="135"/>
      <c r="N11" s="135"/>
    </row>
    <row r="12" spans="1:14" ht="18.95" customHeight="1">
      <c r="A12" s="136" t="s">
        <v>122</v>
      </c>
      <c r="B12" s="1" t="s">
        <v>27</v>
      </c>
      <c r="C12" s="1" t="s">
        <v>28</v>
      </c>
      <c r="D12" s="135" t="s">
        <v>29</v>
      </c>
      <c r="E12" s="135"/>
      <c r="F12" s="135"/>
      <c r="G12" s="1" t="s">
        <v>30</v>
      </c>
      <c r="H12" s="1" t="s">
        <v>31</v>
      </c>
      <c r="I12" s="135" t="s">
        <v>17</v>
      </c>
      <c r="J12" s="135"/>
      <c r="K12" s="135" t="s">
        <v>18</v>
      </c>
      <c r="L12" s="135"/>
      <c r="M12" s="135" t="s">
        <v>32</v>
      </c>
      <c r="N12" s="135"/>
    </row>
    <row r="13" spans="1:14" ht="26.1" customHeight="1">
      <c r="A13" s="136"/>
      <c r="B13" s="135" t="s">
        <v>123</v>
      </c>
      <c r="C13" s="135" t="s">
        <v>124</v>
      </c>
      <c r="D13" s="170" t="s">
        <v>162</v>
      </c>
      <c r="E13" s="171"/>
      <c r="F13" s="172"/>
      <c r="G13" s="17" t="s">
        <v>65</v>
      </c>
      <c r="H13" s="3">
        <v>0.99</v>
      </c>
      <c r="I13" s="135">
        <v>5</v>
      </c>
      <c r="J13" s="135"/>
      <c r="K13" s="135">
        <v>5</v>
      </c>
      <c r="L13" s="135"/>
      <c r="M13" s="145" t="s">
        <v>467</v>
      </c>
      <c r="N13" s="135"/>
    </row>
    <row r="14" spans="1:14" ht="26.1" customHeight="1">
      <c r="A14" s="136"/>
      <c r="B14" s="135"/>
      <c r="C14" s="135"/>
      <c r="D14" s="170" t="s">
        <v>164</v>
      </c>
      <c r="E14" s="171"/>
      <c r="F14" s="172"/>
      <c r="G14" s="17" t="s">
        <v>65</v>
      </c>
      <c r="H14" s="3">
        <v>0.99</v>
      </c>
      <c r="I14" s="135">
        <v>5</v>
      </c>
      <c r="J14" s="135"/>
      <c r="K14" s="135">
        <v>5</v>
      </c>
      <c r="L14" s="135"/>
      <c r="M14" s="135" t="s">
        <v>163</v>
      </c>
      <c r="N14" s="135"/>
    </row>
    <row r="15" spans="1:14" ht="26.1" customHeight="1">
      <c r="A15" s="136"/>
      <c r="B15" s="135"/>
      <c r="C15" s="135"/>
      <c r="D15" s="170" t="s">
        <v>165</v>
      </c>
      <c r="E15" s="171"/>
      <c r="F15" s="172"/>
      <c r="G15" s="17" t="s">
        <v>166</v>
      </c>
      <c r="H15" s="1" t="s">
        <v>166</v>
      </c>
      <c r="I15" s="135">
        <v>5</v>
      </c>
      <c r="J15" s="135"/>
      <c r="K15" s="135">
        <v>5</v>
      </c>
      <c r="L15" s="135"/>
      <c r="M15" s="135" t="s">
        <v>145</v>
      </c>
      <c r="N15" s="135"/>
    </row>
    <row r="16" spans="1:14" ht="15" customHeight="1">
      <c r="A16" s="136"/>
      <c r="B16" s="135"/>
      <c r="C16" s="135" t="s">
        <v>128</v>
      </c>
      <c r="D16" s="137" t="s">
        <v>167</v>
      </c>
      <c r="E16" s="137"/>
      <c r="F16" s="137"/>
      <c r="G16" s="3">
        <v>1</v>
      </c>
      <c r="H16" s="3">
        <v>1</v>
      </c>
      <c r="I16" s="135">
        <v>10</v>
      </c>
      <c r="J16" s="135"/>
      <c r="K16" s="135">
        <v>10</v>
      </c>
      <c r="L16" s="135"/>
      <c r="M16" s="135" t="s">
        <v>168</v>
      </c>
      <c r="N16" s="135"/>
    </row>
    <row r="17" spans="1:14" ht="15" customHeight="1">
      <c r="A17" s="136"/>
      <c r="B17" s="135"/>
      <c r="C17" s="135"/>
      <c r="D17" s="137" t="s">
        <v>169</v>
      </c>
      <c r="E17" s="137"/>
      <c r="F17" s="137"/>
      <c r="G17" s="3" t="s">
        <v>170</v>
      </c>
      <c r="H17" s="3">
        <v>1</v>
      </c>
      <c r="I17" s="135">
        <v>5</v>
      </c>
      <c r="J17" s="135"/>
      <c r="K17" s="135">
        <v>5</v>
      </c>
      <c r="L17" s="135"/>
      <c r="M17" s="135" t="s">
        <v>171</v>
      </c>
      <c r="N17" s="135"/>
    </row>
    <row r="18" spans="1:14" ht="15" customHeight="1">
      <c r="A18" s="136"/>
      <c r="B18" s="135"/>
      <c r="C18" s="1" t="s">
        <v>129</v>
      </c>
      <c r="D18" s="137" t="s">
        <v>172</v>
      </c>
      <c r="E18" s="137"/>
      <c r="F18" s="137"/>
      <c r="G18" s="1" t="s">
        <v>173</v>
      </c>
      <c r="H18" s="3">
        <v>1</v>
      </c>
      <c r="I18" s="135">
        <v>5</v>
      </c>
      <c r="J18" s="135"/>
      <c r="K18" s="135">
        <v>5</v>
      </c>
      <c r="L18" s="135"/>
      <c r="M18" s="135" t="s">
        <v>145</v>
      </c>
      <c r="N18" s="135"/>
    </row>
    <row r="19" spans="1:14" ht="30.95" customHeight="1">
      <c r="A19" s="136"/>
      <c r="B19" s="135"/>
      <c r="C19" s="1" t="s">
        <v>130</v>
      </c>
      <c r="D19" s="137" t="s">
        <v>174</v>
      </c>
      <c r="E19" s="137"/>
      <c r="F19" s="137"/>
      <c r="G19" s="1" t="s">
        <v>175</v>
      </c>
      <c r="H19" s="3">
        <v>1</v>
      </c>
      <c r="I19" s="135">
        <v>5</v>
      </c>
      <c r="J19" s="135"/>
      <c r="K19" s="135">
        <v>5</v>
      </c>
      <c r="L19" s="135"/>
      <c r="M19" s="135" t="s">
        <v>176</v>
      </c>
      <c r="N19" s="135"/>
    </row>
    <row r="20" spans="1:14" ht="27" customHeight="1">
      <c r="A20" s="136"/>
      <c r="B20" s="135" t="s">
        <v>131</v>
      </c>
      <c r="C20" s="1" t="s">
        <v>132</v>
      </c>
      <c r="D20" s="137" t="s">
        <v>177</v>
      </c>
      <c r="E20" s="137"/>
      <c r="F20" s="137"/>
      <c r="G20" s="1" t="s">
        <v>178</v>
      </c>
      <c r="H20" s="3">
        <v>1</v>
      </c>
      <c r="I20" s="135">
        <v>5</v>
      </c>
      <c r="J20" s="135"/>
      <c r="K20" s="135">
        <v>5</v>
      </c>
      <c r="L20" s="135"/>
      <c r="M20" s="135" t="s">
        <v>179</v>
      </c>
      <c r="N20" s="135"/>
    </row>
    <row r="21" spans="1:14" ht="15" customHeight="1">
      <c r="A21" s="136"/>
      <c r="B21" s="135"/>
      <c r="C21" s="135" t="s">
        <v>133</v>
      </c>
      <c r="D21" s="137" t="s">
        <v>180</v>
      </c>
      <c r="E21" s="137"/>
      <c r="F21" s="137"/>
      <c r="G21" s="3" t="s">
        <v>170</v>
      </c>
      <c r="H21" s="3">
        <v>1</v>
      </c>
      <c r="I21" s="135">
        <v>5</v>
      </c>
      <c r="J21" s="135"/>
      <c r="K21" s="135">
        <v>5</v>
      </c>
      <c r="L21" s="135"/>
      <c r="M21" s="135" t="s">
        <v>181</v>
      </c>
      <c r="N21" s="135"/>
    </row>
    <row r="22" spans="1:14" ht="15" customHeight="1">
      <c r="A22" s="136"/>
      <c r="B22" s="135"/>
      <c r="C22" s="135"/>
      <c r="D22" s="137" t="s">
        <v>182</v>
      </c>
      <c r="E22" s="137"/>
      <c r="F22" s="137"/>
      <c r="G22" s="3" t="s">
        <v>170</v>
      </c>
      <c r="H22" s="3">
        <v>1</v>
      </c>
      <c r="I22" s="135">
        <v>5</v>
      </c>
      <c r="J22" s="135"/>
      <c r="K22" s="135">
        <v>5</v>
      </c>
      <c r="L22" s="135"/>
      <c r="M22" s="135" t="s">
        <v>183</v>
      </c>
      <c r="N22" s="135"/>
    </row>
    <row r="23" spans="1:14" ht="15" customHeight="1">
      <c r="A23" s="136"/>
      <c r="B23" s="135"/>
      <c r="C23" s="135"/>
      <c r="D23" s="137" t="s">
        <v>184</v>
      </c>
      <c r="E23" s="137"/>
      <c r="F23" s="137"/>
      <c r="G23" s="1" t="s">
        <v>178</v>
      </c>
      <c r="H23" s="3">
        <v>1</v>
      </c>
      <c r="I23" s="135">
        <v>5</v>
      </c>
      <c r="J23" s="135"/>
      <c r="K23" s="135">
        <v>5</v>
      </c>
      <c r="L23" s="135"/>
      <c r="M23" s="135" t="s">
        <v>179</v>
      </c>
      <c r="N23" s="135"/>
    </row>
    <row r="24" spans="1:14" ht="35.1" customHeight="1">
      <c r="A24" s="136"/>
      <c r="B24" s="135"/>
      <c r="C24" s="1" t="s">
        <v>134</v>
      </c>
      <c r="D24" s="137" t="s">
        <v>185</v>
      </c>
      <c r="E24" s="137"/>
      <c r="F24" s="137"/>
      <c r="G24" s="1" t="s">
        <v>178</v>
      </c>
      <c r="H24" s="3">
        <v>1</v>
      </c>
      <c r="I24" s="135">
        <v>5</v>
      </c>
      <c r="J24" s="135"/>
      <c r="K24" s="135">
        <v>5</v>
      </c>
      <c r="L24" s="135"/>
      <c r="M24" s="135" t="s">
        <v>186</v>
      </c>
      <c r="N24" s="135"/>
    </row>
    <row r="25" spans="1:14" ht="27" customHeight="1">
      <c r="A25" s="136"/>
      <c r="B25" s="135"/>
      <c r="C25" s="1" t="s">
        <v>135</v>
      </c>
      <c r="D25" s="137" t="s">
        <v>187</v>
      </c>
      <c r="E25" s="137"/>
      <c r="F25" s="137"/>
      <c r="G25" s="1" t="s">
        <v>178</v>
      </c>
      <c r="H25" s="3">
        <v>1</v>
      </c>
      <c r="I25" s="135">
        <v>5</v>
      </c>
      <c r="J25" s="135"/>
      <c r="K25" s="135">
        <v>5</v>
      </c>
      <c r="L25" s="135"/>
      <c r="M25" s="135" t="s">
        <v>188</v>
      </c>
      <c r="N25" s="135"/>
    </row>
    <row r="26" spans="1:14" ht="15" customHeight="1">
      <c r="A26" s="136"/>
      <c r="B26" s="135" t="s">
        <v>136</v>
      </c>
      <c r="C26" s="135" t="s">
        <v>137</v>
      </c>
      <c r="D26" s="170" t="s">
        <v>189</v>
      </c>
      <c r="E26" s="171"/>
      <c r="F26" s="172"/>
      <c r="G26" s="1" t="s">
        <v>178</v>
      </c>
      <c r="H26" s="3">
        <v>1</v>
      </c>
      <c r="I26" s="135">
        <v>5</v>
      </c>
      <c r="J26" s="135"/>
      <c r="K26" s="135">
        <v>5</v>
      </c>
      <c r="L26" s="135"/>
      <c r="M26" s="135" t="s">
        <v>190</v>
      </c>
      <c r="N26" s="135"/>
    </row>
    <row r="27" spans="1:14" ht="15" customHeight="1">
      <c r="A27" s="136"/>
      <c r="B27" s="135"/>
      <c r="C27" s="135"/>
      <c r="D27" s="170" t="s">
        <v>191</v>
      </c>
      <c r="E27" s="171"/>
      <c r="F27" s="172"/>
      <c r="G27" s="3" t="s">
        <v>170</v>
      </c>
      <c r="H27" s="3">
        <v>1</v>
      </c>
      <c r="I27" s="135">
        <v>5</v>
      </c>
      <c r="J27" s="135"/>
      <c r="K27" s="135">
        <v>5</v>
      </c>
      <c r="L27" s="135"/>
      <c r="M27" s="135" t="s">
        <v>192</v>
      </c>
      <c r="N27" s="135"/>
    </row>
    <row r="28" spans="1:14" ht="15" customHeight="1">
      <c r="A28" s="136"/>
      <c r="B28" s="135"/>
      <c r="C28" s="135"/>
      <c r="D28" s="170" t="s">
        <v>193</v>
      </c>
      <c r="E28" s="171" t="s">
        <v>193</v>
      </c>
      <c r="F28" s="172" t="s">
        <v>193</v>
      </c>
      <c r="G28" s="3" t="s">
        <v>170</v>
      </c>
      <c r="H28" s="3">
        <v>1</v>
      </c>
      <c r="I28" s="135">
        <v>5</v>
      </c>
      <c r="J28" s="135"/>
      <c r="K28" s="135">
        <v>5</v>
      </c>
      <c r="L28" s="135"/>
      <c r="M28" s="173" t="s">
        <v>194</v>
      </c>
      <c r="N28" s="174"/>
    </row>
    <row r="29" spans="1:14" ht="15" customHeight="1">
      <c r="A29" s="136"/>
      <c r="B29" s="135"/>
      <c r="C29" s="135"/>
      <c r="D29" s="170" t="s">
        <v>195</v>
      </c>
      <c r="E29" s="171" t="s">
        <v>195</v>
      </c>
      <c r="F29" s="172" t="s">
        <v>195</v>
      </c>
      <c r="G29" s="3" t="s">
        <v>170</v>
      </c>
      <c r="H29" s="3">
        <v>1</v>
      </c>
      <c r="I29" s="135">
        <v>5</v>
      </c>
      <c r="J29" s="135"/>
      <c r="K29" s="135">
        <v>5</v>
      </c>
      <c r="L29" s="135"/>
      <c r="M29" s="173" t="s">
        <v>194</v>
      </c>
      <c r="N29" s="174"/>
    </row>
    <row r="30" spans="1:14" ht="15" customHeight="1">
      <c r="A30" s="135" t="s">
        <v>138</v>
      </c>
      <c r="B30" s="135"/>
      <c r="C30" s="135"/>
      <c r="D30" s="135"/>
      <c r="E30" s="135"/>
      <c r="F30" s="135"/>
      <c r="G30" s="135"/>
      <c r="H30" s="135"/>
      <c r="I30" s="135">
        <v>90</v>
      </c>
      <c r="J30" s="135"/>
      <c r="K30" s="135">
        <f>SUM(K13:K29)</f>
        <v>90</v>
      </c>
      <c r="L30" s="135"/>
      <c r="M30" s="138"/>
      <c r="N30" s="138"/>
    </row>
    <row r="31" spans="1:14">
      <c r="A31" s="4" t="s">
        <v>139</v>
      </c>
      <c r="B31" s="147" t="s">
        <v>386</v>
      </c>
      <c r="C31" s="140"/>
      <c r="D31" s="140"/>
      <c r="E31" s="140"/>
      <c r="F31" s="140"/>
      <c r="G31" s="140"/>
      <c r="H31" s="140"/>
      <c r="I31" s="140"/>
      <c r="J31" s="140"/>
      <c r="K31" s="140"/>
      <c r="L31" s="140"/>
      <c r="M31" s="140"/>
      <c r="N31" s="141"/>
    </row>
    <row r="32" spans="1:14">
      <c r="A32" s="134" t="s">
        <v>141</v>
      </c>
      <c r="B32" s="134"/>
      <c r="C32" s="134"/>
      <c r="D32" s="134"/>
      <c r="E32" s="134"/>
      <c r="F32" s="134"/>
      <c r="G32" s="134"/>
      <c r="H32" s="134"/>
      <c r="I32" s="134"/>
      <c r="J32" s="134"/>
      <c r="K32" s="134"/>
      <c r="L32" s="134"/>
      <c r="M32" s="134"/>
      <c r="N32" s="134"/>
    </row>
    <row r="33" spans="1:14" ht="51.95" customHeight="1">
      <c r="A33" s="134" t="s">
        <v>142</v>
      </c>
      <c r="B33" s="134"/>
      <c r="C33" s="134"/>
      <c r="D33" s="134"/>
      <c r="E33" s="134"/>
      <c r="F33" s="134"/>
      <c r="G33" s="134"/>
      <c r="H33" s="134"/>
      <c r="I33" s="134"/>
      <c r="J33" s="134"/>
      <c r="K33" s="134"/>
      <c r="L33" s="134"/>
      <c r="M33" s="134"/>
      <c r="N33" s="134"/>
    </row>
    <row r="34" spans="1:14" ht="41.1" customHeight="1">
      <c r="A34" s="134" t="s">
        <v>143</v>
      </c>
      <c r="B34" s="134"/>
      <c r="C34" s="134"/>
      <c r="D34" s="134"/>
      <c r="E34" s="134"/>
      <c r="F34" s="134"/>
      <c r="G34" s="134"/>
      <c r="H34" s="134"/>
      <c r="I34" s="134"/>
      <c r="J34" s="134"/>
      <c r="K34" s="134"/>
      <c r="L34" s="134"/>
      <c r="M34" s="134"/>
      <c r="N34" s="134"/>
    </row>
    <row r="35" spans="1:14" ht="15.95" customHeight="1"/>
  </sheetData>
  <mergeCells count="12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A30:H30"/>
    <mergeCell ref="I30:J30"/>
    <mergeCell ref="K30:L30"/>
    <mergeCell ref="M30:N30"/>
    <mergeCell ref="B31:N31"/>
    <mergeCell ref="A32:N32"/>
    <mergeCell ref="A33:N33"/>
    <mergeCell ref="A34:N34"/>
    <mergeCell ref="A10:A11"/>
    <mergeCell ref="A12:A29"/>
    <mergeCell ref="B13:B19"/>
    <mergeCell ref="B20:B25"/>
    <mergeCell ref="B26:B29"/>
    <mergeCell ref="C13:C15"/>
    <mergeCell ref="C16:C17"/>
    <mergeCell ref="C21:C23"/>
    <mergeCell ref="C26:C29"/>
    <mergeCell ref="D27:F27"/>
    <mergeCell ref="I27:J27"/>
    <mergeCell ref="K27:L27"/>
    <mergeCell ref="M27:N27"/>
    <mergeCell ref="D28:F28"/>
    <mergeCell ref="I28:J28"/>
    <mergeCell ref="K28:L28"/>
  </mergeCells>
  <phoneticPr fontId="20" type="noConversion"/>
  <pageMargins left="0.75" right="0.75" top="1" bottom="1" header="0.5" footer="0.5"/>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封面</vt:lpstr>
      <vt:lpstr>目录</vt:lpstr>
      <vt:lpstr>省级部门（单位）整体支出绩效自评表</vt:lpstr>
      <vt:lpstr>部门预算项目支出绩效自评结果汇总表</vt:lpstr>
      <vt:lpstr>省级部门预算项目支出绩效自评表（参考模板）</vt:lpstr>
      <vt:lpstr>省级部门预算项目支出绩效自评表（组织工作专项经费）</vt:lpstr>
      <vt:lpstr>省级部门预算项目支出绩效自评表（党员干部培训费）</vt:lpstr>
      <vt:lpstr>省级部门预算项目支出绩效自评表（人才发展专项）</vt:lpstr>
      <vt:lpstr>省级部门预算项目支出绩效自评表（公务员及乡村振兴干部培训经费）</vt:lpstr>
      <vt:lpstr>省级部门预算项目支出绩效自评表（“甘肃党建”和综合管理信息化）</vt:lpstr>
      <vt:lpstr>省级部门预算项目支出绩效自评表（农村党员远程教育网运行维护经）</vt:lpstr>
      <vt:lpstr>省级部门预算项目支出绩效自评表（甘肃省党员教育中心培训经费）</vt:lpstr>
      <vt:lpstr>省级部门预算项目支出绩效自评表（省党员干部教育基地工作经费）</vt:lpstr>
      <vt:lpstr>省对市县转移支付绩效自评结果汇总表</vt:lpstr>
      <vt:lpstr>省对市县转移支付绩效自评表（参考模板）</vt:lpstr>
      <vt:lpstr>省级部门预算项目支出绩效自评表（基层党建工作补助经费）</vt:lpstr>
      <vt:lpstr>省级部门预算项目支出绩效自评表（基层困难党员慰问费）</vt:lpstr>
      <vt:lpstr>省对市县转移支付绩效自评表（党员干部培训费）</vt:lpstr>
      <vt:lpstr>省对市县转移支付绩效自评表（人才发展专项）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中共甘肃省委组织部</cp:lastModifiedBy>
  <cp:lastPrinted>2022-02-26T01:41:19Z</cp:lastPrinted>
  <dcterms:created xsi:type="dcterms:W3CDTF">2018-12-06T00:45:00Z</dcterms:created>
  <dcterms:modified xsi:type="dcterms:W3CDTF">2022-02-26T01:41:25Z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22C65AA05F484DD7AE688FFCEC82AAD5</vt:lpwstr>
  </property>
</Properties>
</file>